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Rocio Moreno\Desktop\PRESENTACION ANTE PROYECTO PARTIDOS POLITICOS\"/>
    </mc:Choice>
  </mc:AlternateContent>
  <bookViews>
    <workbookView xWindow="15090" yWindow="1545" windowWidth="12675" windowHeight="11295" firstSheet="10" activeTab="13"/>
  </bookViews>
  <sheets>
    <sheet name="101-1" sheetId="117" r:id="rId1"/>
    <sheet name="102-22 ok" sheetId="76" r:id="rId2"/>
    <sheet name="102-221" sheetId="77" r:id="rId3"/>
    <sheet name="103-221" sheetId="51" r:id="rId4"/>
    <sheet name="103- DESNP" sheetId="83" r:id="rId5"/>
    <sheet name="104-221" sheetId="52" r:id="rId6"/>
    <sheet name="105-112 ok" sheetId="114" r:id="rId7"/>
    <sheet name="106-122" sheetId="113" r:id="rId8"/>
    <sheet name="201-24" sheetId="88" r:id="rId9"/>
    <sheet name="201-241" sheetId="104" r:id="rId10"/>
    <sheet name="201-242" sheetId="94" r:id="rId11"/>
    <sheet name="202-24" sheetId="89" r:id="rId12"/>
    <sheet name="203-24" sheetId="90" r:id="rId13"/>
    <sheet name="204-24" sheetId="91" r:id="rId14"/>
    <sheet name="205-241" sheetId="92" r:id="rId15"/>
    <sheet name="206-241" sheetId="93" r:id="rId16"/>
    <sheet name="301-242" sheetId="96" r:id="rId17"/>
    <sheet name="401-23" sheetId="84" r:id="rId18"/>
    <sheet name="401-231" sheetId="81" r:id="rId19"/>
    <sheet name="402-231" sheetId="82" r:id="rId20"/>
    <sheet name="403-231 antes 404)" sheetId="85" r:id="rId21"/>
    <sheet name="404-231 (antes 405)" sheetId="86" r:id="rId22"/>
    <sheet name="501-21 ok" sheetId="70" r:id="rId23"/>
    <sheet name="501-211 ok " sheetId="73" r:id="rId24"/>
    <sheet name="501-212 ok" sheetId="74" r:id="rId25"/>
    <sheet name="502-211 ok" sheetId="71" r:id="rId26"/>
    <sheet name="503-211 ok" sheetId="72" r:id="rId27"/>
    <sheet name="504-212 ok" sheetId="75" r:id="rId28"/>
    <sheet name="601-12  ok" sheetId="64" r:id="rId29"/>
    <sheet name="601-121 (2)" sheetId="66" r:id="rId30"/>
    <sheet name="601-122" sheetId="67" r:id="rId31"/>
    <sheet name="601-123 (2)" sheetId="69" r:id="rId32"/>
    <sheet name="601-124 ok" sheetId="65" r:id="rId33"/>
    <sheet name="602" sheetId="118" r:id="rId34"/>
    <sheet name="701-11" sheetId="115" r:id="rId35"/>
    <sheet name="701-111 OK" sheetId="55" r:id="rId36"/>
    <sheet name="701-112 okk" sheetId="109" r:id="rId37"/>
    <sheet name="701-113" sheetId="59" r:id="rId38"/>
    <sheet name="702-25 ok" sheetId="106" r:id="rId39"/>
    <sheet name="702-251" sheetId="100" r:id="rId40"/>
    <sheet name="702-253" sheetId="99" r:id="rId41"/>
    <sheet name="702-254" sheetId="116" r:id="rId42"/>
    <sheet name="703-252" sheetId="101" r:id="rId43"/>
    <sheet name="704-252 ok" sheetId="102" r:id="rId44"/>
    <sheet name="705-27" sheetId="49" r:id="rId45"/>
    <sheet name="706-124 ok" sheetId="107" r:id="rId46"/>
    <sheet name="707-25 okk" sheetId="111" r:id="rId47"/>
    <sheet name="707-221" sheetId="53" r:id="rId48"/>
    <sheet name="708-122 ok" sheetId="112" r:id="rId49"/>
    <sheet name="801-11.1" sheetId="60" r:id="rId50"/>
    <sheet name="801-11.1.1" sheetId="61" r:id="rId51"/>
    <sheet name="801-11.1.2" sheetId="62" r:id="rId52"/>
    <sheet name="901-111 OK" sheetId="56" r:id="rId53"/>
  </sheets>
  <definedNames>
    <definedName name="__xlnm.Print_Area_1" localSheetId="24">#REF!</definedName>
    <definedName name="__xlnm.Print_Area_1" localSheetId="27">#REF!</definedName>
    <definedName name="__xlnm.Print_Area_1">#REF!</definedName>
    <definedName name="__xlnm.Print_Area_2" localSheetId="24">#REF!</definedName>
    <definedName name="__xlnm.Print_Area_2" localSheetId="27">#REF!</definedName>
    <definedName name="__xlnm.Print_Area_2">#REF!</definedName>
    <definedName name="__xlnm.Print_Area_3" localSheetId="24">#REF!</definedName>
    <definedName name="__xlnm.Print_Area_3" localSheetId="27">#REF!</definedName>
    <definedName name="__xlnm.Print_Area_3">#REF!</definedName>
    <definedName name="admtvo2016" localSheetId="24">#REF!</definedName>
    <definedName name="admtvo2016" localSheetId="27">#REF!</definedName>
    <definedName name="admtvo2016">#REF!</definedName>
    <definedName name="agos" localSheetId="24">#REF!</definedName>
    <definedName name="agos" localSheetId="27">#REF!</definedName>
    <definedName name="agos">#REF!</definedName>
    <definedName name="_xlnm.Print_Area" localSheetId="0">'101-1'!$A$1:$T$15</definedName>
    <definedName name="_xlnm.Print_Area" localSheetId="1">'102-22 ok'!$A$1:$T$17</definedName>
    <definedName name="_xlnm.Print_Area" localSheetId="2">'102-221'!$A$1:$T$14</definedName>
    <definedName name="_xlnm.Print_Area" localSheetId="4">'103- DESNP'!$A$1:$T$15</definedName>
    <definedName name="_xlnm.Print_Area" localSheetId="3">'103-221'!$A$1:$T$16</definedName>
    <definedName name="_xlnm.Print_Area" localSheetId="5">'104-221'!$A$1:$T$21</definedName>
    <definedName name="_xlnm.Print_Area" localSheetId="6">'105-112 ok'!$A$1:$T$16</definedName>
    <definedName name="_xlnm.Print_Area" localSheetId="7">'106-122'!$A$1:$T$14</definedName>
    <definedName name="_xlnm.Print_Area" localSheetId="9">'201-241'!$A$1:$T$14</definedName>
    <definedName name="_xlnm.Print_Area" localSheetId="10">'201-242'!$A$1:$T$13</definedName>
    <definedName name="_xlnm.Print_Area" localSheetId="14">'205-241'!$A$1:$T$21</definedName>
    <definedName name="_xlnm.Print_Area" localSheetId="15">'206-241'!$A$1:$T$15</definedName>
    <definedName name="_xlnm.Print_Area" localSheetId="16">'301-242'!$A$1:$T$27</definedName>
    <definedName name="_xlnm.Print_Area" localSheetId="17">'401-23'!$A$1:$T$17</definedName>
    <definedName name="_xlnm.Print_Area" localSheetId="18">'401-231'!$A$1:$T$15</definedName>
    <definedName name="_xlnm.Print_Area" localSheetId="19">'402-231'!$A$1:$T$18</definedName>
    <definedName name="_xlnm.Print_Area" localSheetId="20">'403-231 antes 404)'!$A$1:$T$17</definedName>
    <definedName name="_xlnm.Print_Area" localSheetId="21">'404-231 (antes 405)'!$A$1:$T$16</definedName>
    <definedName name="_xlnm.Print_Area" localSheetId="23">'501-211 ok '!$A$1:$T$21</definedName>
    <definedName name="_xlnm.Print_Area" localSheetId="24">'501-212 ok'!$A$1:$T$14</definedName>
    <definedName name="_xlnm.Print_Area" localSheetId="25">'502-211 ok'!$A$1:$T$15</definedName>
    <definedName name="_xlnm.Print_Area" localSheetId="26">'503-211 ok'!$A$1:$T$19</definedName>
    <definedName name="_xlnm.Print_Area" localSheetId="27">'504-212 ok'!$A$1:$T$15</definedName>
    <definedName name="_xlnm.Print_Area" localSheetId="28">'601-12  ok'!$A$1:$T$16</definedName>
    <definedName name="_xlnm.Print_Area" localSheetId="29">'601-121 (2)'!$A$1:$T$17</definedName>
    <definedName name="_xlnm.Print_Area" localSheetId="30">'601-122'!$A$1:$T$25</definedName>
    <definedName name="_xlnm.Print_Area" localSheetId="31">'601-123 (2)'!$A$1:$T$17</definedName>
    <definedName name="_xlnm.Print_Area" localSheetId="32">'601-124 ok'!$A$1:$T$18</definedName>
    <definedName name="_xlnm.Print_Area" localSheetId="33">'602'!$A$1:$T$20</definedName>
    <definedName name="_xlnm.Print_Area" localSheetId="34">'701-11'!$A$1:$T$19</definedName>
    <definedName name="_xlnm.Print_Area" localSheetId="35">'701-111 OK'!$A$1:$T$18</definedName>
    <definedName name="_xlnm.Print_Area" localSheetId="36">'701-112 okk'!$A$1:$T$21</definedName>
    <definedName name="_xlnm.Print_Area" localSheetId="37">'701-113'!$A$1:$T$30</definedName>
    <definedName name="_xlnm.Print_Area" localSheetId="38">'702-25 ok'!$A$1:$T$25</definedName>
    <definedName name="_xlnm.Print_Area" localSheetId="39">'702-251'!$A$1:$T$18</definedName>
    <definedName name="_xlnm.Print_Area" localSheetId="40">'702-253'!$A$1:$T$19</definedName>
    <definedName name="_xlnm.Print_Area" localSheetId="41">'702-254'!$A$1:$T$17</definedName>
    <definedName name="_xlnm.Print_Area" localSheetId="42">'703-252'!$A$1:$T$15</definedName>
    <definedName name="_xlnm.Print_Area" localSheetId="43">'704-252 ok'!$A$1:$T$14</definedName>
    <definedName name="_xlnm.Print_Area" localSheetId="44">'705-27'!$A$1:$T$18</definedName>
    <definedName name="_xlnm.Print_Area" localSheetId="45">'706-124 ok'!$A$1:$T$23</definedName>
    <definedName name="_xlnm.Print_Area" localSheetId="47">'707-221'!$A$1:$T$13</definedName>
    <definedName name="_xlnm.Print_Area" localSheetId="46">'707-25 okk'!$A$1:$T$17</definedName>
    <definedName name="_xlnm.Print_Area" localSheetId="48">'708-122 ok'!$A$1:$T$17</definedName>
    <definedName name="_xlnm.Print_Area" localSheetId="49">'801-11.1'!$A$1:$T$20</definedName>
    <definedName name="_xlnm.Print_Area" localSheetId="50">'801-11.1.1'!$A$1:$T$16</definedName>
    <definedName name="_xlnm.Print_Area" localSheetId="51">'801-11.1.2'!$A$1:$T$16</definedName>
    <definedName name="_xlnm.Print_Area" localSheetId="52">'901-111 OK'!$A$1:$T$18</definedName>
    <definedName name="COG" localSheetId="24">#REF!</definedName>
    <definedName name="COG" localSheetId="27">#REF!</definedName>
    <definedName name="COG">#REF!</definedName>
    <definedName name="contab" localSheetId="24">#REF!</definedName>
    <definedName name="contab" localSheetId="27">#REF!</definedName>
    <definedName name="contab">#REF!</definedName>
    <definedName name="Excel_BuiltIn_Print_Area_1" localSheetId="24">#REF!</definedName>
    <definedName name="Excel_BuiltIn_Print_Area_1" localSheetId="27">#REF!</definedName>
    <definedName name="Excel_BuiltIn_Print_Area_1">#REF!</definedName>
    <definedName name="Excel_BuiltIn_Print_Area_2" localSheetId="24">#REF!</definedName>
    <definedName name="Excel_BuiltIn_Print_Area_2" localSheetId="27">#REF!</definedName>
    <definedName name="Excel_BuiltIn_Print_Area_2">#REF!</definedName>
    <definedName name="Excel_BuiltIn_Print_Area_4" localSheetId="24">#REF!</definedName>
    <definedName name="Excel_BuiltIn_Print_Area_4" localSheetId="27">#REF!</definedName>
    <definedName name="Excel_BuiltIn_Print_Area_4">#REF!</definedName>
    <definedName name="funcional" localSheetId="24">#REF!</definedName>
    <definedName name="funcional" localSheetId="27">#REF!</definedName>
    <definedName name="funcional">#REF!</definedName>
    <definedName name="ied" localSheetId="24">#REF!</definedName>
    <definedName name="ied" localSheetId="27">#REF!</definedName>
    <definedName name="ied">#REF!</definedName>
    <definedName name="MAY" localSheetId="24">#REF!</definedName>
    <definedName name="MAY" localSheetId="27">#REF!</definedName>
    <definedName name="MAY">#REF!</definedName>
    <definedName name="mayo" localSheetId="24">#REF!</definedName>
    <definedName name="mayo" localSheetId="27">#REF!</definedName>
    <definedName name="mayo">#REF!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3" i="92" l="1"/>
  <c r="T14" i="92"/>
  <c r="T15" i="92"/>
  <c r="T16" i="92"/>
  <c r="T17" i="92"/>
  <c r="T18" i="92"/>
  <c r="T19" i="92"/>
  <c r="T20" i="92"/>
  <c r="T21" i="92"/>
  <c r="T12" i="92"/>
  <c r="T15" i="118" l="1"/>
  <c r="T16" i="118"/>
  <c r="T17" i="118"/>
  <c r="T18" i="118"/>
  <c r="T19" i="118"/>
  <c r="T20" i="118"/>
  <c r="T13" i="93" l="1"/>
  <c r="T14" i="93"/>
  <c r="T15" i="93"/>
  <c r="T12" i="93"/>
  <c r="T13" i="66" l="1"/>
  <c r="T14" i="66"/>
  <c r="T15" i="66"/>
  <c r="T16" i="66"/>
  <c r="T17" i="66"/>
  <c r="T12" i="66"/>
  <c r="T12" i="117"/>
  <c r="T13" i="117"/>
  <c r="T14" i="117"/>
  <c r="T15" i="117"/>
  <c r="T12" i="116"/>
  <c r="T13" i="116"/>
  <c r="T14" i="116"/>
  <c r="T15" i="116"/>
  <c r="T16" i="116"/>
  <c r="T17" i="116"/>
  <c r="T12" i="115" l="1"/>
  <c r="T13" i="115"/>
  <c r="T14" i="115"/>
  <c r="T15" i="115"/>
  <c r="T16" i="115"/>
  <c r="T17" i="115"/>
  <c r="T18" i="115"/>
  <c r="T19" i="115"/>
  <c r="T13" i="113" l="1"/>
  <c r="T14" i="113"/>
  <c r="T12" i="113"/>
  <c r="T17" i="112" l="1"/>
  <c r="T16" i="112"/>
  <c r="T15" i="112"/>
  <c r="T14" i="112"/>
  <c r="T13" i="112"/>
  <c r="T12" i="112"/>
  <c r="T17" i="111"/>
  <c r="T16" i="111"/>
  <c r="T15" i="111"/>
  <c r="T14" i="111"/>
  <c r="T13" i="111"/>
  <c r="T12" i="111"/>
  <c r="T25" i="106" l="1"/>
  <c r="T24" i="106"/>
  <c r="T23" i="106"/>
  <c r="T22" i="106"/>
  <c r="T21" i="106"/>
  <c r="T20" i="106"/>
  <c r="T19" i="106"/>
  <c r="T18" i="106"/>
  <c r="T17" i="106"/>
  <c r="T16" i="106"/>
  <c r="T15" i="106"/>
  <c r="T14" i="106"/>
  <c r="T13" i="106"/>
  <c r="T12" i="106"/>
  <c r="T14" i="72" l="1"/>
  <c r="T12" i="104"/>
  <c r="T13" i="104"/>
  <c r="T14" i="104"/>
  <c r="T12" i="102" l="1"/>
  <c r="T13" i="102"/>
  <c r="T14" i="102"/>
  <c r="T12" i="101"/>
  <c r="T13" i="101"/>
  <c r="T14" i="101"/>
  <c r="T15" i="101"/>
  <c r="T12" i="100" l="1"/>
  <c r="T13" i="100"/>
  <c r="T14" i="100"/>
  <c r="T15" i="100"/>
  <c r="T16" i="100"/>
  <c r="T17" i="100"/>
  <c r="T18" i="100"/>
  <c r="T12" i="99" l="1"/>
  <c r="T13" i="99"/>
  <c r="T14" i="99"/>
  <c r="T15" i="99"/>
  <c r="T16" i="99"/>
  <c r="T17" i="99"/>
  <c r="T18" i="99"/>
  <c r="T19" i="99"/>
  <c r="T12" i="96" l="1"/>
  <c r="T13" i="96"/>
  <c r="T14" i="96"/>
  <c r="T15" i="96"/>
  <c r="T16" i="96"/>
  <c r="T17" i="96"/>
  <c r="T18" i="96"/>
  <c r="T19" i="96"/>
  <c r="T20" i="96"/>
  <c r="T21" i="96"/>
  <c r="T22" i="96"/>
  <c r="T23" i="96"/>
  <c r="T24" i="96"/>
  <c r="T25" i="96"/>
  <c r="T27" i="96"/>
  <c r="T12" i="94"/>
  <c r="T13" i="94"/>
  <c r="T12" i="86" l="1"/>
  <c r="T13" i="86"/>
  <c r="T14" i="86"/>
  <c r="T15" i="86"/>
  <c r="T16" i="86"/>
  <c r="T12" i="85" l="1"/>
  <c r="T13" i="85"/>
  <c r="T14" i="85"/>
  <c r="T15" i="85"/>
  <c r="T16" i="85"/>
  <c r="T17" i="85"/>
  <c r="T12" i="77" l="1"/>
  <c r="T13" i="77"/>
  <c r="T14" i="77"/>
  <c r="T12" i="75" l="1"/>
  <c r="T13" i="75"/>
  <c r="T14" i="75"/>
  <c r="T15" i="75"/>
  <c r="T12" i="74" l="1"/>
  <c r="T13" i="74"/>
  <c r="T14" i="74"/>
  <c r="T12" i="73" l="1"/>
  <c r="T13" i="73"/>
  <c r="T14" i="73"/>
  <c r="T15" i="73"/>
  <c r="T16" i="73"/>
  <c r="T17" i="73"/>
  <c r="T18" i="73"/>
  <c r="T19" i="73"/>
  <c r="T20" i="73"/>
  <c r="T21" i="73"/>
  <c r="T12" i="72" l="1"/>
  <c r="T13" i="72"/>
  <c r="T15" i="72"/>
  <c r="T16" i="72"/>
  <c r="T17" i="72"/>
  <c r="T18" i="72"/>
  <c r="T19" i="72"/>
  <c r="T12" i="71" l="1"/>
  <c r="T13" i="71"/>
  <c r="T14" i="71"/>
  <c r="T15" i="71"/>
  <c r="T12" i="69" l="1"/>
  <c r="T13" i="69"/>
  <c r="T14" i="69"/>
  <c r="T15" i="69"/>
  <c r="T16" i="69"/>
  <c r="T17" i="69"/>
  <c r="T12" i="62" l="1"/>
  <c r="T13" i="62"/>
  <c r="T14" i="62"/>
  <c r="T15" i="62"/>
  <c r="T16" i="62"/>
  <c r="T12" i="61"/>
  <c r="T13" i="61"/>
  <c r="T14" i="61"/>
  <c r="T15" i="61"/>
  <c r="T16" i="61"/>
  <c r="T12" i="60"/>
  <c r="T13" i="60"/>
  <c r="T14" i="60"/>
  <c r="T15" i="60"/>
  <c r="T16" i="60"/>
  <c r="T17" i="60"/>
  <c r="T18" i="60"/>
  <c r="T19" i="60"/>
  <c r="T20" i="60"/>
  <c r="T12" i="59" l="1"/>
  <c r="T13" i="59"/>
  <c r="T14" i="59"/>
  <c r="T15" i="59"/>
  <c r="T16" i="59"/>
  <c r="T17" i="59"/>
  <c r="T18" i="59"/>
  <c r="T19" i="59"/>
  <c r="T20" i="59"/>
  <c r="T21" i="59"/>
  <c r="T22" i="59"/>
  <c r="T23" i="59"/>
  <c r="T24" i="59"/>
  <c r="T25" i="59"/>
  <c r="T26" i="59"/>
  <c r="T27" i="59"/>
  <c r="T28" i="59"/>
  <c r="T29" i="59"/>
  <c r="T30" i="59"/>
  <c r="T12" i="53" l="1"/>
  <c r="T13" i="53"/>
  <c r="T12" i="52" l="1"/>
  <c r="T13" i="52"/>
  <c r="T14" i="52"/>
  <c r="T15" i="52"/>
  <c r="T16" i="52"/>
  <c r="T17" i="52"/>
  <c r="T18" i="52"/>
  <c r="T19" i="52"/>
  <c r="T20" i="52"/>
  <c r="T21" i="52"/>
  <c r="T12" i="51" l="1"/>
  <c r="T13" i="51"/>
  <c r="T14" i="51"/>
  <c r="T15" i="51"/>
  <c r="T16" i="51"/>
  <c r="T14" i="49" l="1"/>
  <c r="T15" i="49"/>
  <c r="T16" i="49"/>
  <c r="T17" i="49"/>
  <c r="T18" i="49"/>
</calcChain>
</file>

<file path=xl/sharedStrings.xml><?xml version="1.0" encoding="utf-8"?>
<sst xmlns="http://schemas.openxmlformats.org/spreadsheetml/2006/main" count="3121" uniqueCount="819">
  <si>
    <t>Informe</t>
  </si>
  <si>
    <t xml:space="preserve">Anual </t>
  </si>
  <si>
    <t>Personas capacitadas</t>
  </si>
  <si>
    <t xml:space="preserve">Capacitación y sensibilización para prevenir, y atender el hostigamiento y acoso laboral y sexual al interior del IEPC Guerrero 
</t>
  </si>
  <si>
    <t>Material promocional</t>
  </si>
  <si>
    <t xml:space="preserve">Elaboración e impresión de  material de difusión y promoción de la participación política de las mujeres,  perspectiva de género, inclusión y no discriminación a grupos en situación de vulnerabilidad.
</t>
  </si>
  <si>
    <t>Trimestral</t>
  </si>
  <si>
    <t>Fortalecimiento de la participación política y electoral de los grupos en situación de vulnerabilidad</t>
  </si>
  <si>
    <t>Actividades</t>
  </si>
  <si>
    <t xml:space="preserve">Colaboración instituciones y organizaciones civiles para la implementación conjunta de acciones para transversalizar la perspectiva de género, el enfoque interseccional, de derechos humanos y no discriminación inclusión. 
</t>
  </si>
  <si>
    <t>Evento</t>
  </si>
  <si>
    <t>Conmemoración de Fechas Significativas, en el marco de los Derechos Humanos de las Mujeres, la Igualdad Sustantiva, Inclusión  y  No Discriminación</t>
  </si>
  <si>
    <t>Capacitación en el marco de la Red Estatal de Mujeres Electas en el Proceso Electoral Ordinario 2023-2024.</t>
  </si>
  <si>
    <t>Total</t>
  </si>
  <si>
    <t>Dic</t>
  </si>
  <si>
    <t>Nov</t>
  </si>
  <si>
    <t>Oct</t>
  </si>
  <si>
    <t>Sep</t>
  </si>
  <si>
    <t>Ago</t>
  </si>
  <si>
    <t>Jul</t>
  </si>
  <si>
    <t>Jun</t>
  </si>
  <si>
    <t>May</t>
  </si>
  <si>
    <t>Abr</t>
  </si>
  <si>
    <t>Mar</t>
  </si>
  <si>
    <t>Feb</t>
  </si>
  <si>
    <t>Ene</t>
  </si>
  <si>
    <t>Termino</t>
  </si>
  <si>
    <t>Inicio</t>
  </si>
  <si>
    <t>Calendarización de metas</t>
  </si>
  <si>
    <t>Medios de verificación</t>
  </si>
  <si>
    <t>Periodo de Ejecución</t>
  </si>
  <si>
    <t>Frecuencia de medición</t>
  </si>
  <si>
    <t>Unidad de Medida</t>
  </si>
  <si>
    <t>No.</t>
  </si>
  <si>
    <t>Nombre del Proyecto:</t>
  </si>
  <si>
    <t>Igualdad y No Discriminación</t>
  </si>
  <si>
    <t>Programa presupuestario:</t>
  </si>
  <si>
    <t xml:space="preserve">Proyecto Especial </t>
  </si>
  <si>
    <t>Tipo de gasto:</t>
  </si>
  <si>
    <t>Unidad responsable IEPC:</t>
  </si>
  <si>
    <t xml:space="preserve">11- Presidencia </t>
  </si>
  <si>
    <t>Sector:</t>
  </si>
  <si>
    <t>INSTITUTO ELECTORAL Y DE PARTICIPACIÓN CIUDADANA                                                                                                            DEL ESTADO DE GUERRERO
Plan de Trabajo</t>
  </si>
  <si>
    <t>111- Unidad Técnica de Igualdad de Género, Inclusión y No Discriminación</t>
  </si>
  <si>
    <t>Informe de actividades</t>
  </si>
  <si>
    <t>Seguimiento a las actividades del Observatorio de Participación Política de las Mujeres Guerrerenses.</t>
  </si>
  <si>
    <t>Solicitud realizada</t>
  </si>
  <si>
    <t xml:space="preserve">Gestionar el diseño y publicación de infografías y/o trípticos en materia de igualdad de género, inclusión y no discriminación.
</t>
  </si>
  <si>
    <t>Seguimiento al Programa Operativo de la Red de Mujeres Electas en el Proceso Electoral Ordinario y los Procesos Electivos por Sistemas Normativos Propios (usos y costumbres) 2023-2024.</t>
  </si>
  <si>
    <t>Anual</t>
  </si>
  <si>
    <t>Solicitar a la Dirección General de Informática y Sistemas del IEPC Guerrero, la actualización del Micrositio de los Derechos Políticos y Electorales de las Mujeres Guerrerenses.</t>
  </si>
  <si>
    <t>Seguimiento al informe de los Partidos Políticos acreditados ante el IEPC Guerrero, relativo a las actividades, acciones y medidas implementadas en el Estado, para prevenir, atender, sancionar, reparar y erradicar la Violencia Política contra las Mujeres en Razón de Género, correspondiente al ejercicio 2025.</t>
  </si>
  <si>
    <t>Seguimiento al informe de los Partidos Políticos acreditados ante el IEPC Guerrero, relativo a las actividades, objetivos y metas alcanzadas en materia de capacitación, promoción y desarrollo político de las mujeres en el estado de Guerrero, correspondiente al ejercicio 2025.</t>
  </si>
  <si>
    <t>Proyecto de informe</t>
  </si>
  <si>
    <t>Elaborar informes para su presentación en las Sesiones de trabajo de la Comisión de Igualdad de Género, Inclusión y No Discriminación</t>
  </si>
  <si>
    <t>Presupuesto Base</t>
  </si>
  <si>
    <t>Conferenica en el marco de la conmemoración del Día Internacional de las Mujeres.</t>
  </si>
  <si>
    <t>Oficio Remitido vía SIVOPLE del INE</t>
  </si>
  <si>
    <t>Ofcio</t>
  </si>
  <si>
    <t>Realizar el proyecto de oficio de Gestión administrativa ante el INE de los tiempos en radio y televisión para el IEPC Guerrero.</t>
  </si>
  <si>
    <t xml:space="preserve">Informe de monitoreo </t>
  </si>
  <si>
    <t xml:space="preserve">Presentar al Consejo General, los informes de seguimiento al monitoreo que realiza el Instituto Nacional Electoral de la pauta asignada a los partidos políticos. </t>
  </si>
  <si>
    <t xml:space="preserve">Oficios remitidos a la Unidad Técnica de Transparenicia </t>
  </si>
  <si>
    <t>Semestral</t>
  </si>
  <si>
    <t>Atender las Solicitudes de información en Materia de Transparencia y Acceso a la Información Pública.</t>
  </si>
  <si>
    <t xml:space="preserve">Expediente de la capacitación (Lista de asistencia/evidencia fotográfica) </t>
  </si>
  <si>
    <t>Capacitación</t>
  </si>
  <si>
    <t>Impartir capacitaciones a solicitud de las partes interesadas, en temas electorales o materia de prerrogativas y partidos políticos.</t>
  </si>
  <si>
    <t xml:space="preserve">Expedientes de las Sesiones Extraordinarias </t>
  </si>
  <si>
    <t>Coordinar las sesiones extraordinarias de trabajo de la Comisión de Prerrogativas y Partidos Políticos.</t>
  </si>
  <si>
    <t xml:space="preserve">Expedientes de las Sesiones Ordinarias </t>
  </si>
  <si>
    <t>Coordinar y auxiliar a la Presidencia de la CPPP en la programación y el desarrollo de las Sesiones Ordinarias de trabajo de la Comisión de Prerrogativas y Partidos Políticos.</t>
  </si>
  <si>
    <t>Fortalecimiento del Sistema de Partidos</t>
  </si>
  <si>
    <t>21- Dirección Ejecutiva de Prerrogativas y Partidos Políticos</t>
  </si>
  <si>
    <t>Informes presentados a la Comisión Especial</t>
  </si>
  <si>
    <t>Mensual</t>
  </si>
  <si>
    <t>Procedimiento de liquidación</t>
  </si>
  <si>
    <t xml:space="preserve">Presentar a la Comisión Especial para el procedimiento de liquidación de los partidos políticos locales que no obtuvieron el porcentaje mínimo para conservar su registro dentro del Proceso Electoral Ordinario de Diputaciones Locales y Ayuntamientos 2023-2024, el informe anual de actividades de la Comisión
</t>
  </si>
  <si>
    <t>Informar de manera mensual a la Comisión Especial para el procedimiento de liquidación de los partidos políticos locales que no obtuvieron el porcentaje mínimo para conservar su registro dentro del Proceso Electoral Ordinario de Diputaciones Locales y Ayuntamientos 2023-2024, el avance del procedimiento de liquidación y destino de los recursos de los partidos políticos estatales que pierdieron su registro local</t>
  </si>
  <si>
    <t>Informes mensuales recibidos</t>
  </si>
  <si>
    <t>Avance de la liquidación</t>
  </si>
  <si>
    <t>Recibir los informes mensuales que presenten las personas interventoras respecto de los avances del procedimiento de liquidación y destino de los recursos de los partidos políticos estatales que pierdan su registro local</t>
  </si>
  <si>
    <t>Acuerdo aprobado</t>
  </si>
  <si>
    <t>Programa Anual de Trabajo</t>
  </si>
  <si>
    <t>Elaborar el proyecto de Acuerdo, para la aprobación del Programa Anual de Trabajo de la Comisión Especial para el procedimiento de liquidación de los partidos políticos locales que no obtuvieron el porcentaje mínimo para conservar su registro dentro del Proceso Electoral Ordinario de Diputaciones Locales y Ayuntamientos 2023-2024</t>
  </si>
  <si>
    <t>Proyecto especial</t>
  </si>
  <si>
    <t>Constancias de cursos recibidas</t>
  </si>
  <si>
    <t>Curso de capacitación</t>
  </si>
  <si>
    <t>Asistir a cursos de capacitación que en materia de fiscalización y/o rendición de cuentas organicen y convoquen las autoridades electorales</t>
  </si>
  <si>
    <t>Informes presentados a la Comisión de Prerrogativas y Organización Electoral</t>
  </si>
  <si>
    <t>Informes</t>
  </si>
  <si>
    <t>Seguimiento y atención al cobro y destino de las sanciones aplicadas a los partidos políticos, aspirantes a candidatos, candidatos y candidatos independientes, por concepto de multas impuestas por autoridades electorales</t>
  </si>
  <si>
    <t>Oficios de solicitud del INE y oficios de notificación</t>
  </si>
  <si>
    <t>Notificaciones</t>
  </si>
  <si>
    <t xml:space="preserve">Colaborar con la Unidad Técnica de Fiscalización del Instituto Nacional Electoral, derivado de los trabajos de  fiscalización realizados a los sujetos obligados </t>
  </si>
  <si>
    <t>Acuerdo del Consejo General</t>
  </si>
  <si>
    <t xml:space="preserve">Anteproyecto Acuerdo </t>
  </si>
  <si>
    <t xml:space="preserve">Elaborar el anteproyecto de Acuerdo, por el que se determina el monto de financiamiento público que se distribuirá entre los partidos políticos para actividades ordinarias permanentes y específicas para el ejercicio 2026. </t>
  </si>
  <si>
    <t>Oficio y /o correo institucional</t>
  </si>
  <si>
    <t xml:space="preserve">Mensual </t>
  </si>
  <si>
    <t xml:space="preserve">oficio </t>
  </si>
  <si>
    <t>Elaborar el oficio de seguimiento a las ministraciones que por concepto de financiamiento público  reciben los Partidos PolÍticos acreditados ante el IEPC Guerrero.</t>
  </si>
  <si>
    <t>Elaborar el anteproyecto de Acuerdo dictamen con proyecto de acuerdo mediante el cual se determinan los límites del financiamiento privado que podrán recibir los partidos políticos por sus militantes y simpatizantes durante el ejercicio fiscal 2025.</t>
  </si>
  <si>
    <t>Elaborar el proyecto de Dictamen con Proyecto de Acuerdo, por el que se aprueba la distribución del financiamiento público entre los partidos políticos con acreditación ante el Instituto Electoral y de Participación Ciudadana del Estado de Guerrero, para actividades ordinarias permanentes, para actividades específica, así como el cálculo que destinarán para el liderazgo político de las mujeres y de los jóvenes, en el ejercicio 2025.</t>
  </si>
  <si>
    <t>Proyecto Especial</t>
  </si>
  <si>
    <t>Oficio enviado al INE</t>
  </si>
  <si>
    <t>Proyecto de Oficio</t>
  </si>
  <si>
    <t xml:space="preserve">Informar al Instituto Nacional Electoral de la aprobación de los catálogos de medios aprobados para el monitoreo de medios, vía SIVOPLE en atención al convenio de colaboración para la generación de testigos. </t>
  </si>
  <si>
    <t>Proyecto de Acuerdo</t>
  </si>
  <si>
    <t xml:space="preserve">Elaborar el Proyecto de Acuerdo de aprobación de catálogos de medios impresos y electrónicos, objeto del monitoreo durante el periodo ordinario del año 2026. </t>
  </si>
  <si>
    <t>Oficio al Centro de Monitoreo de Medios</t>
  </si>
  <si>
    <t xml:space="preserve">Solicitar la publicación  y difusión de los informes en la página web del Centro Estatal de Monitoreo UAGRO-IEPCGRO. </t>
  </si>
  <si>
    <t>Informe CPPP</t>
  </si>
  <si>
    <t xml:space="preserve">Proyecto de Informe </t>
  </si>
  <si>
    <t>Elaborar los proyectos de informes para la CPPP y el Consejo General, de los resultados del Monitoreo cuantitativo y cualitativo en medios impresos y electrónicos durante el periodo ordinario del año 2025.</t>
  </si>
  <si>
    <t>Reporte vía correo electrónico con el informe ejecutivo</t>
  </si>
  <si>
    <t xml:space="preserve">Proyecto de Reporte </t>
  </si>
  <si>
    <t>Recibir los reportes de Monitoreo cuantitativo y cualitativo en medios impresos y electrónicos, durante el periodo Ordinario del año 2025.</t>
  </si>
  <si>
    <t>Anexos rubricados por el IEPC y la FACOM-UAGRO</t>
  </si>
  <si>
    <t>Proyecto de Anexos</t>
  </si>
  <si>
    <t>Elaboración de los anexos técnico y financiero de conformidad en lo estipulado por el Dictamen emitido por el Comité de Adquisiciones, Arrendamientos y Servicios de este Instituto Electoral para la contratación del Servicio de Monitoreo de Medios de Comunicación Impresos y Electrónicos.</t>
  </si>
  <si>
    <t>Oficio remitido a la DEA</t>
  </si>
  <si>
    <t>Proyecto de oficio</t>
  </si>
  <si>
    <t>Gestionar el Servicio de Monitoreo y análisis de la información de medios impresos y electrónicos en precampañas y campañas electorales y del periodo ordinario 2025.</t>
  </si>
  <si>
    <t xml:space="preserve">informe de resultados de Monitoreo </t>
  </si>
  <si>
    <t>Presentar ante el Consejo General el informe Anual del año 2024 de Monitoreo cuantitativo y cualitativo en medios impresos y electrónicos.</t>
  </si>
  <si>
    <t>Oficio</t>
  </si>
  <si>
    <t>Solicitar semestralmente a las representaciones de partidos ante el IEPC Guerrero la actualización de los cargos directivos estatales y municipales de los Partidos Políticos, para actualizar el archivo de registro.</t>
  </si>
  <si>
    <t xml:space="preserve">Oficios y/o Correos Electrónicos </t>
  </si>
  <si>
    <t xml:space="preserve">Oficios </t>
  </si>
  <si>
    <t>Coadyuvar en los proyectos de respuestas, de requerimiento de información, informes, copias certificadas solicitadas por los Tribunales Electorales del Estado, Fiscalia Especializada en Delitos Electorales, Coordinación de lo Contecioso Electoral.</t>
  </si>
  <si>
    <t>Oficio enviado por SIVOPLE</t>
  </si>
  <si>
    <t>Elaborar los proyectos de oficios de respuestas a los requerimientos del Instituto Nacional Electoral.</t>
  </si>
  <si>
    <t>Oficios</t>
  </si>
  <si>
    <t xml:space="preserve">Realizar el proyecto de oficio de comunicado al Consejo General y áreas del IEPC de las sustituciones de representaciones de partidos políticos. </t>
  </si>
  <si>
    <t>Oficio de remisión de la Constancia</t>
  </si>
  <si>
    <t>Constancias</t>
  </si>
  <si>
    <t>Elaborar constancias de acreditación a las y los representantes, dirigencias de partidos que así lo soliciten.</t>
  </si>
  <si>
    <t xml:space="preserve">Trimestral </t>
  </si>
  <si>
    <t>Proyecto de oficios</t>
  </si>
  <si>
    <t>Solicitar a los partidos políticos con acreditación ante el IEPC Guerrero, el programa anual de trabajo del ejercicio 2024, remitido al Instituto Nacional Electoral en materia de capacitación, promoción y desarrollo político de las mujeres en el Estado de Guerrero.</t>
  </si>
  <si>
    <t xml:space="preserve">Oficio </t>
  </si>
  <si>
    <t>Solicitar a los partidos políticos con acreditación ante el IEPC Guerrero, la evididencia sobre el cumplimiento de la obligación de editar por lo menos una publicación trimestral de divulgación, y otra semestral de carácter teórico, correspondiente al ejercicio 2024.</t>
  </si>
  <si>
    <t>Solicitar a los partidos políticos con acreditación ante el IEPC Guerrero, un informe sobre las actividades, acciones y medidas implementadas en el Estado, para prevenir, atender, sancionar, reparar y erradicar la violencia política contra las mujeres en razón de género, correspondiente al ejercicio 2024</t>
  </si>
  <si>
    <t>Oficio de solicitud</t>
  </si>
  <si>
    <t>Solicitud</t>
  </si>
  <si>
    <t>Solicitud a la DGIS la actualización del Sistema Informático de la Oficialía Electoral</t>
  </si>
  <si>
    <t>Circular</t>
  </si>
  <si>
    <t>Solicitud de informe</t>
  </si>
  <si>
    <t>Seguimiento a la función de Oficialía Electoral que desempeñen las servidoras y los servidores públicos del instituto electoral investidos de fe pública delegada</t>
  </si>
  <si>
    <t>Oficio de presentación y acuerdo firmado</t>
  </si>
  <si>
    <t>Proyecto de acuerdo</t>
  </si>
  <si>
    <t>Elaboración de acuerdos de delegación de la función de Oficialía Electoral a servidoras y servidores públicos del Instituto Electoral</t>
  </si>
  <si>
    <t>Oficios de presentación de proyectos de informes</t>
  </si>
  <si>
    <t>Elaboración de informes relativos al ejercicio de la función de Oficialía Electoral que el titular de la Secretaría Ejecutiva debe rendir al Consejo General</t>
  </si>
  <si>
    <t xml:space="preserve">Concentrado de certificaciones </t>
  </si>
  <si>
    <t>Proyecto de certificación</t>
  </si>
  <si>
    <t>Atención de solicitudes de certificación de documentos relacionados con las atribuciones del Instituto Electoral y elaboración de proyectos de certificación</t>
  </si>
  <si>
    <t>Expedientes</t>
  </si>
  <si>
    <t>Peticiones recibidas</t>
  </si>
  <si>
    <t>Atención y práctica de diligencias de fe pública de actos y hechos de naturaleza electoral</t>
  </si>
  <si>
    <t>Garantía de la Legalidad Electoral</t>
  </si>
  <si>
    <t>Convocatoria, orden del día</t>
  </si>
  <si>
    <t>Sesiones</t>
  </si>
  <si>
    <t>Seguimiento a las sesiones de trabajo del Comité de Transparencia y Acceso a la Información Pública del Instituto Electoral.</t>
  </si>
  <si>
    <t>Invitacion, fotografia y/o informe presentado</t>
  </si>
  <si>
    <t xml:space="preserve">Coordinar evento con ITAIGRO alusivo a la transparencia, acceso a la información y protección de datos personales. </t>
  </si>
  <si>
    <t>Informe presentado ante el Comité</t>
  </si>
  <si>
    <t>Correo / solicitud</t>
  </si>
  <si>
    <t>Gestionar el diseño  y publicación de infografías y/o trípticos en materia de transparencia y acceso a la información, para promover la transparencia al interior y exterior.</t>
  </si>
  <si>
    <t>Elaborar el Informe semestral de las solicitudes de información atendidas y presentarlo ante el Comité de Transparencia y Acceso a la Información Pública.</t>
  </si>
  <si>
    <t>Formato de revisión</t>
  </si>
  <si>
    <t>Realizar la revisión interna del cumplimiento de las obligaciones de transparencia comunes.</t>
  </si>
  <si>
    <t>Oficio de gestión</t>
  </si>
  <si>
    <t>Realizar, gestionar y coordinar la actualización de las obligaciones de transparencia de conformidad con la Ley 207.</t>
  </si>
  <si>
    <t>Constancia/Lista de asistencia</t>
  </si>
  <si>
    <t>Curso/capacitación</t>
  </si>
  <si>
    <t xml:space="preserve">Coordinar eventos de capacitación con el ITAIGRO, dirigida a los servidores públicos de este organismo electoral en materia de transparencia, acceso a la información y/o  protección de datos personales. </t>
  </si>
  <si>
    <t>índice de expedientes</t>
  </si>
  <si>
    <t>Recabar y publicar en la página Institucional el Índice de los Expedientes considerados como reservados de las diferentes áreas del IEPC, previa aprobación del Comité de Transparencia.</t>
  </si>
  <si>
    <t>Oficio de remisión</t>
  </si>
  <si>
    <t>Elaborar y remitir el Informe Anual de solicitudes de información al ITAIGRO</t>
  </si>
  <si>
    <t>Desarrollo institucional</t>
  </si>
  <si>
    <t>112- Unidad Técnica de Transparencia y Acceso a la Información</t>
  </si>
  <si>
    <t>11- Presidencia</t>
  </si>
  <si>
    <t>Seguimiento a las sesiones de trabajo de la CEVCGRE.</t>
  </si>
  <si>
    <t>Boletín mensual</t>
  </si>
  <si>
    <t>Informe presentado/Convenio</t>
  </si>
  <si>
    <t>Informe presentado</t>
  </si>
  <si>
    <t>Organización eficiente de elecciones</t>
  </si>
  <si>
    <t>Expedientes/ Carpetas de sesiones</t>
  </si>
  <si>
    <t>Auxiliar en las actividades de la Comisión de Quejas y Denuncias relativas a las sesiones ordinarias y extraordinarias que se lleven a cabo durante el presente ejercicio.</t>
  </si>
  <si>
    <t xml:space="preserve">Informe </t>
  </si>
  <si>
    <t xml:space="preserve">Realizar  los informes relativos a las quejas y/o denuncias radicadas en la Coordinación de lo Contencioso electoral de la Secretaria Ejecutiva del IEPC Guerrero, bajo la modalidad de Procedimientos Ordinarios y Especiales Sancionadores. </t>
  </si>
  <si>
    <t>Cuaderno Auxiliar</t>
  </si>
  <si>
    <t xml:space="preserve">Proyecto de Acuerdo de Medida Cautelar y/o de Protección </t>
  </si>
  <si>
    <t>Proponer a la Comisión de Quejas y Denuncias proyectos de acuerdos respecto de la adopción de medidas cautelares y/o de protección dentro de los Procedimientos Especiales Sancionadores.</t>
  </si>
  <si>
    <t>Expediente del medio de impugnación</t>
  </si>
  <si>
    <t>Medio de impugnación trámitado</t>
  </si>
  <si>
    <t>Realizar el Trámite de los medios de impugnación en contra de actos y resoluciones emitidos en materia de lo contencioso electoral.</t>
  </si>
  <si>
    <t>Expediente del  procedimiento</t>
  </si>
  <si>
    <t>Procedimiento tramitado y sustanciado.</t>
  </si>
  <si>
    <t xml:space="preserve">Realizar el trámite, sustanciación y remisión de expedientes a la autoridad jurisdiccional para su resolución,  bajo el Procedimiento Especial Sancionador, en materia de Violencia Política contra las mujeres en Razón de Género. </t>
  </si>
  <si>
    <t>Realizar el trámite, sustanciación y elaboración del proyecto de resolución de las quejas o denuncias que se interpongan bajo el Procedimiento Ordinario Sancionador.</t>
  </si>
  <si>
    <t>Nombre de la Actividad:</t>
  </si>
  <si>
    <t xml:space="preserve">Reportes de oficio de solicitudes de pago </t>
  </si>
  <si>
    <t xml:space="preserve">Solicitudes </t>
  </si>
  <si>
    <t xml:space="preserve">Gestionar las solicitudes de pago de servicios, ante la Coordinación de Contabilidad y Finanzas </t>
  </si>
  <si>
    <t xml:space="preserve">Concentrado de Expedientes </t>
  </si>
  <si>
    <t>Intregar los expedientes de las Adjudicaciones aprobadas por el Comité de Adquisiciones, en cumplimiento al Reglamento de Adquisiciones del IEPC de servicios</t>
  </si>
  <si>
    <t>Contrato</t>
  </si>
  <si>
    <t>Contratación de servicios generales del IEPC</t>
  </si>
  <si>
    <t>Desarrollo Institucional</t>
  </si>
  <si>
    <t>252- Coordinación de Recursos Materiales</t>
  </si>
  <si>
    <t>Acuse de envío de Informe Semestral  y Cuenta Pública</t>
  </si>
  <si>
    <t>Formato</t>
  </si>
  <si>
    <t>Coadyuvar en la elaboración de los Informes Financieros Semestrales y Cuenta Pública.</t>
  </si>
  <si>
    <t xml:space="preserve">Reportes de saldos </t>
  </si>
  <si>
    <t>Notas de salida</t>
  </si>
  <si>
    <t>Registrar las notas de salidad de almacen mensualmente en el Sistema  de Inventarios</t>
  </si>
  <si>
    <t>Inventario de bienes muebles</t>
  </si>
  <si>
    <t>Formato de resguardo</t>
  </si>
  <si>
    <t>Actualización de resguardos por bienes muebles asignados</t>
  </si>
  <si>
    <t>Reporte de inventario físico</t>
  </si>
  <si>
    <t>Inventario</t>
  </si>
  <si>
    <t>Levantamiento de inventario físico del almacén de materiales y bienes de consumo.</t>
  </si>
  <si>
    <t>Oficios de entrega (acuse)</t>
  </si>
  <si>
    <t>Solicitudes atendidas</t>
  </si>
  <si>
    <t>Expedir las certificaciones de los documentos que obren en los archivos del Instituto Electoral.</t>
  </si>
  <si>
    <t>Informe financiero</t>
  </si>
  <si>
    <t>Presentación de los informes financieros semestral y el anual a la Junta Estatal, Comisión de Administración y Consejo General.</t>
  </si>
  <si>
    <t>Minutas</t>
  </si>
  <si>
    <t>Sesión</t>
  </si>
  <si>
    <t>Reuniones para dar seguimiento a las actividades del Programa Operativo Anual</t>
  </si>
  <si>
    <t>Acuerdos, Minutas,Actas</t>
  </si>
  <si>
    <t>Coordinar la organización de las sesiones de la Junta Estatal</t>
  </si>
  <si>
    <t>Coordinar la organización de las sesiones del Consejo General</t>
  </si>
  <si>
    <t>Oficio/Circular</t>
  </si>
  <si>
    <t>Inspección al archivo de trámite de cada una de las áreas administrativas.</t>
  </si>
  <si>
    <t>Convocatorias/Minutas</t>
  </si>
  <si>
    <t>Análisis y aprobación del ante proyecto de lineamientos en materia de archivos.</t>
  </si>
  <si>
    <t>Análisis y aprobación del acuerdo por el cual se modifican los instrumentos de Control Archivisticos (Cuadro General de Clasificación Archivistica y Catálogo de Disposición Documental).</t>
  </si>
  <si>
    <t>Bimestral</t>
  </si>
  <si>
    <t>Coordinar la organización de las sesiones del Comité de Archivo.</t>
  </si>
  <si>
    <t>Capacitación en materia de archivo para el personal responsable del archivo de trámite.</t>
  </si>
  <si>
    <t>Informe sobre la designación y/o ratificación del personal responsable del archivo de trámite de cada área administrativa del IEPC</t>
  </si>
  <si>
    <t>Convocatorias/ Minutas</t>
  </si>
  <si>
    <t>Análisis y aprobación del acuerdo por el cual se aprueba el Programa Anual de Desarrollo Archivistico 2025.</t>
  </si>
  <si>
    <t>Oficio de comisión</t>
  </si>
  <si>
    <t xml:space="preserve">31-12-2025 </t>
  </si>
  <si>
    <t>oficios</t>
  </si>
  <si>
    <t>Asistir a reuniones, capacitaciones o trabajo en campo en materia de organización electoral</t>
  </si>
  <si>
    <t>Tarjetas informativas</t>
  </si>
  <si>
    <t>31-12-2025</t>
  </si>
  <si>
    <t>Dar seguimento a las actividades ordinarias y las derivadas de proyectos especiales de la Coordinación de Organización Electoral</t>
  </si>
  <si>
    <t>oficios de respuesta</t>
  </si>
  <si>
    <t>Dar atención a las solicitudes internas y de instituciones externas</t>
  </si>
  <si>
    <t>Solicitudes</t>
  </si>
  <si>
    <t>Dar atención a las solicitudes de información de la ciudadanía a través de la plataforma de trasnparencia y acceso a la información</t>
  </si>
  <si>
    <t>Convocatorias enviadas</t>
  </si>
  <si>
    <t>Convocatorias</t>
  </si>
  <si>
    <t xml:space="preserve">Coordinar las sesiones de trabajo de la Comisión de Organización electoral </t>
  </si>
  <si>
    <t>Organización Eficiente de Elecciones</t>
  </si>
  <si>
    <t>Formato de entrega de sistema</t>
  </si>
  <si>
    <t>Solicitud de  actualización de Sistema Informatico.</t>
  </si>
  <si>
    <t>Actualización de sistemas informáticos institucionales</t>
  </si>
  <si>
    <t>Solicitud de  desarrollo de Sistema Informatico.</t>
  </si>
  <si>
    <t>Desarrollo de sistemas informáticos institucionales</t>
  </si>
  <si>
    <t>Minutas de trabajo firmadas por los integrantes</t>
  </si>
  <si>
    <t>Minutas de trabajo</t>
  </si>
  <si>
    <t>Celebración de Sesiones ordinarias del Comisión Especial de Seguimiento al Desarrollo de Sistemas Informáticos Institucionales.</t>
  </si>
  <si>
    <t>Oficios y/o Correos electrónicos de notificación de atención a actualizaciones de la pagina web</t>
  </si>
  <si>
    <t>Solicitud de publicación</t>
  </si>
  <si>
    <t>Diseño, modificación, carga y publicación de información institucional en la página web y sitios complementarios solicitada por las áreas administrativas.</t>
  </si>
  <si>
    <t>Formatos de atención de Soporte Técnico</t>
  </si>
  <si>
    <t>Solicitudes de atención</t>
  </si>
  <si>
    <t>Otorgar soporte técnico a las área administrativas que lo soliciten.</t>
  </si>
  <si>
    <t>Realizar el diagnóstico de operatividad de los equipos de cómputo, periféricos y comunicaciones</t>
  </si>
  <si>
    <t>Mantenimiento preventivo a los equipos de cómputo, periféricos e infraestructura de comunicaciones</t>
  </si>
  <si>
    <t>Presentación de memoria electoral</t>
  </si>
  <si>
    <t>Coordinar la Presentación de la memoria electoral y estadística del proceso electoral 2023-2024.</t>
  </si>
  <si>
    <t>Directorio</t>
  </si>
  <si>
    <t>Actualización de directorios institucionales y listado de invitados a la presentación de la memoria electoral del Proceso Electoral Ordinario de Diputaciones Locales y Ayuntamientos 2023-2024.</t>
  </si>
  <si>
    <t>Programa</t>
  </si>
  <si>
    <t>Elaborar el programa general de presentación de la memoria electoral del Proceso Electoral Ordinario de Diputaciones Locales y Ayuntamientos 2023-2024, (logística)</t>
  </si>
  <si>
    <t>Memorias edición digital usb</t>
  </si>
  <si>
    <t>Memoria impresa</t>
  </si>
  <si>
    <t xml:space="preserve">Revisión de la edición de la memoria electoral (Edición digital usb y video de presentación). </t>
  </si>
  <si>
    <t>Oficios o correos</t>
  </si>
  <si>
    <t>Observaciones</t>
  </si>
  <si>
    <t>Generación de observaciones a los temas de la memoria electoral</t>
  </si>
  <si>
    <t>Informe/oficio</t>
  </si>
  <si>
    <t>Mantenimiento y conservación de los materiales electorales recuperados para su reutilización en próximos procesos electorales.</t>
  </si>
  <si>
    <t>Entrega e inicio del procedimiento de la  destrucción y disposición final de la documentación y material electoral del Proceso Electoral Ordinario 2023-2024.</t>
  </si>
  <si>
    <t>Acta circunstanciada</t>
  </si>
  <si>
    <t>Realizar el procedimiento de preparación de la documentación y materiales, con la finalidad de asegurar su correcto traslado a la empresa o institutición responsable de su destrucción.</t>
  </si>
  <si>
    <t>Oficio/invitación</t>
  </si>
  <si>
    <t>Convocar a las y los consejeros electorales y representaciones partidistas al acto de preparación y destrucción.</t>
  </si>
  <si>
    <t>Correos/oficios</t>
  </si>
  <si>
    <t>Coordinar con la empresa o institución seleccionada, el tipo de vehículos que proporcionará para el traslado de la documentación electoral.</t>
  </si>
  <si>
    <t>Calendario de actividades</t>
  </si>
  <si>
    <t>Elaborar el calendario de actividades relativas a la preparación, traslado y destrucción de la documentación, así como de la conservación y desincorporación del material electoral.</t>
  </si>
  <si>
    <t>Contrato o convenio</t>
  </si>
  <si>
    <t>Celebración de contrato o convenio con la empresa o institución que realizará la destrucción.</t>
  </si>
  <si>
    <t>Contactar a las empresas o instituciones con capacidad para destruir la documentación y material electoral bajo procedimientos no contaminantes.</t>
  </si>
  <si>
    <t>Oficio de requerimiento/informe</t>
  </si>
  <si>
    <t>Mejoras/acondicionamiento realizados</t>
  </si>
  <si>
    <t>Adecuación y acondicionamiento de la Bodega Electoral</t>
  </si>
  <si>
    <t>Evaluación de la producción de documentación y materiales electorales utilizados en el Proceso Electoral Ordinario de de Diputaciones Locales y Ayuntamientos 2023-2024.</t>
  </si>
  <si>
    <t>Término</t>
  </si>
  <si>
    <t>Informar sobre los cursos de capacitación en "Adobe Illustrator" y "Excel", recibidos por el personal de la Coordinación de Organización Electoral.</t>
  </si>
  <si>
    <t>Inscripción del personal de la Coordinación de Organización Electoral a los cursos de capacitación.</t>
  </si>
  <si>
    <t>Evaluación y diagnóstico del sistema informático en materia de organización electoral (PROCODE)</t>
  </si>
  <si>
    <t>Estudio muestral de votos nulos del Proceso Electoral Ordiniario 2023-2024</t>
  </si>
  <si>
    <t>Análisis</t>
  </si>
  <si>
    <t>Documentos Normativos</t>
  </si>
  <si>
    <t xml:space="preserve">Análisis de la normativa electoral interna en materia de organización electoral y en su caso, solicitar su actualización a la Dirección General Jurídica y de Consultoría, para su adecuación.
</t>
  </si>
  <si>
    <t>Evidencia fotográfica</t>
  </si>
  <si>
    <t>Desayuno</t>
  </si>
  <si>
    <t>Gestión de servicios y organización de desayunos con periodistas en conmemoración del día de la libertad de expresión y de fin de año</t>
  </si>
  <si>
    <t>Artículos producidos</t>
  </si>
  <si>
    <t>Artículo</t>
  </si>
  <si>
    <t>Gestionar el servicio de producción de artículos promocionales para periodistas y público en general</t>
  </si>
  <si>
    <t>Archivo</t>
  </si>
  <si>
    <t>Entrega de archivo de audio de las sesiones del Consejo General a la Secretaría Ejecutiva para la minuta correspondiente.</t>
  </si>
  <si>
    <t>Diseño</t>
  </si>
  <si>
    <t>Diseño de estrategia de difusión de las memorias electoral y de procesos electivos</t>
  </si>
  <si>
    <t>Diseños</t>
  </si>
  <si>
    <t>Diseños editoriales</t>
  </si>
  <si>
    <t>Reporte</t>
  </si>
  <si>
    <t>Reportes de difusión en redes sociales</t>
  </si>
  <si>
    <t>Acuse del sistema</t>
  </si>
  <si>
    <t>Estrategia</t>
  </si>
  <si>
    <t>Subir estrategias de transmisión al Sistema de recepción de materiales de radio y televisión del INE</t>
  </si>
  <si>
    <t>Archivos fotográficos</t>
  </si>
  <si>
    <t>Actividad</t>
  </si>
  <si>
    <t>Cobertura fotográfica de actividades presenciales y virtuales</t>
  </si>
  <si>
    <t>Facebook y YouTube</t>
  </si>
  <si>
    <t>Transmisión</t>
  </si>
  <si>
    <t>Transmisión en vivo de sesiones del CG y actividades institucionales</t>
  </si>
  <si>
    <t>Programa publicado</t>
  </si>
  <si>
    <t>Grabación, edición y publicación de un programa quincenal en Facebook en materia electoral.</t>
  </si>
  <si>
    <t>Proyecto</t>
  </si>
  <si>
    <t>Presentación de proyecto de programa en plataforma digital</t>
  </si>
  <si>
    <t>Archivo de audio</t>
  </si>
  <si>
    <t>Spot</t>
  </si>
  <si>
    <t xml:space="preserve">Producción de cinco spots para radio </t>
  </si>
  <si>
    <t>Evidencia fotográfica, de audio o enlace</t>
  </si>
  <si>
    <t>Entrevista</t>
  </si>
  <si>
    <t>Gestión de entrevistas para consejeras y consejeros en medios de comunicación.</t>
  </si>
  <si>
    <t>Métrica de Meta</t>
  </si>
  <si>
    <t>publicación</t>
  </si>
  <si>
    <t xml:space="preserve">Publicación de información y contenidos en la página institucional de la red social Facebook </t>
  </si>
  <si>
    <t>Carpeta de diseños</t>
  </si>
  <si>
    <t>Material</t>
  </si>
  <si>
    <t>Diseño de materiales audiovisuales e informativos para todas las áreas del IEPCGRO</t>
  </si>
  <si>
    <t>Página web</t>
  </si>
  <si>
    <t>Boletín</t>
  </si>
  <si>
    <t>Emisión de boletines informativos</t>
  </si>
  <si>
    <t>Correo electrónico</t>
  </si>
  <si>
    <t>Síntesis</t>
  </si>
  <si>
    <t>Envío de notas periodísticas de medios de comunicación electrónicos  y síntesis de medios de comunicación impresos vía correo electrónico y mensajería instantánea.</t>
  </si>
  <si>
    <t>Diseño de estrategia de prosicionamiento institucional</t>
  </si>
  <si>
    <t>Contratos firmados</t>
  </si>
  <si>
    <t>Gestionar la contratación de servicios de publicidad</t>
  </si>
  <si>
    <t>Verificar el cumplimiento de obligaciones de transparencia en materia de contabilidad gubernamental</t>
  </si>
  <si>
    <t>Expediente</t>
  </si>
  <si>
    <t xml:space="preserve">Procedimiento </t>
  </si>
  <si>
    <t>Realizar los procedimientos de investigación administrativa de oficio o derivado de quejas y denuncias en contra de las personas servidoras públicas del IEPC Guerrero y, en su caso, la emisión del informe de presunta responsabilidad.</t>
  </si>
  <si>
    <t>29/02/2025</t>
  </si>
  <si>
    <t>anual</t>
  </si>
  <si>
    <t>Presentar un informe anual con las evaluaciones de los avances logrados en el cumplimiento de los objetivos, metas e indicadores, avances físicos y financieros, de los programas presupuestarios, los Proyectos Institucionales y el Programa Operativo Anual 2024.</t>
  </si>
  <si>
    <t>Realizar, las evaluaciones de los avances logrados en el cumplimiento de los objetivos, metas e indicadores, avances físicos y financieros, de los programas presupuestarios, los Proyectos Institucionales y el Programa Operativo Anual 2025.</t>
  </si>
  <si>
    <t>Programa anual de evaluación</t>
  </si>
  <si>
    <t>Elaborar e implementar el Programa Anual de Evaluación del Desempeño (PAED), que considere los tipos de evaluación, periodos, plazos, y las acciones de seguimiento y control de los programas presupuestarios, los Proyectos institucionales y el Programa Operativo Anual 2025.</t>
  </si>
  <si>
    <t xml:space="preserve">Emitir el Informe Anual de Actividades del Órgano Interno de Control </t>
  </si>
  <si>
    <t xml:space="preserve">Semestral </t>
  </si>
  <si>
    <t>Emitir los Informes de Resultados correspondientes.</t>
  </si>
  <si>
    <t>oficio y acta</t>
  </si>
  <si>
    <t xml:space="preserve">Emitir las ordenes de auditoría al ejercicio de los recursos públicos </t>
  </si>
  <si>
    <t xml:space="preserve">Constancia </t>
  </si>
  <si>
    <t xml:space="preserve">Curso </t>
  </si>
  <si>
    <t>Capacitación a los integrantes del Órgano Interno de Control.</t>
  </si>
  <si>
    <t>801.- Contribuir a la transparencia y rendición de cuentas del ejercicio de recursos públicos y de los resultados institucionales</t>
  </si>
  <si>
    <t>Transparencia y rendición de cuentas</t>
  </si>
  <si>
    <t xml:space="preserve">Expediente </t>
  </si>
  <si>
    <t>Actas</t>
  </si>
  <si>
    <t>Fiscalizar los ingresos y egresos correspondientes al ejercicio fiscal 2023.</t>
  </si>
  <si>
    <t xml:space="preserve">Pliego </t>
  </si>
  <si>
    <t>Revisar el informe correspondiente al primer semestre del ejercicio fiscal 2025 que el IEPC Guerrero presenta a la Auditoría Superior del Estado.</t>
  </si>
  <si>
    <t>Revisar la cuenta pública correspondiente al ejercicio fiscal 2024 que el IEPC Guerrero presenta a la Auditoría Superior del Estado.</t>
  </si>
  <si>
    <t>Capacitación a los integrantes de la Unidad Técnica de Auditoría Interna.</t>
  </si>
  <si>
    <t>Actos de entrega</t>
  </si>
  <si>
    <t>Participar en los actos de entrega recepción de las personas servidoras públicas</t>
  </si>
  <si>
    <t>Archivo digital</t>
  </si>
  <si>
    <t>Declaraciones</t>
  </si>
  <si>
    <t>Recibir y resguardar las declaraciones de situación patrimonial, de interés y fiscal de las personas servidoras públicas del Instituto Electoral.</t>
  </si>
  <si>
    <t>Sustanciar y resolver los procedimientos de responsabilidades administrativas instaurados en contra de las personas servidoras públicas del IEPC Guerrero.</t>
  </si>
  <si>
    <t>Capacitación a los integrantes de la Unidad Técnica Substanciadora y de Responsabilidades Administrativas.</t>
  </si>
  <si>
    <t>Carteles, tripticos o medios electrónicos</t>
  </si>
  <si>
    <t>Campaña de difusión</t>
  </si>
  <si>
    <t>Difusión de las obligaciones administrativas a las que se encuentran sujetas las personas servidoras públicas.</t>
  </si>
  <si>
    <t>acuse de oficio de gestion</t>
  </si>
  <si>
    <t>Arrendamiento de bienes inmuebles</t>
  </si>
  <si>
    <t>Gestionar mobiliario para organización del arhivo en general del Instituto.</t>
  </si>
  <si>
    <t>Gestionar fotocopiadora para duplicar los documentos originales y evitar trasladardarlos para disminuir la posiblidad de perdida.</t>
  </si>
  <si>
    <t>Gestionar equipo para digitalización de la documentación del Archivo General del IEPC.</t>
  </si>
  <si>
    <t>Gestionar fumigaciones para disminuir la presencia de posibles plagas que pudieran deteriorar la documentación.</t>
  </si>
  <si>
    <t>Gestionar sistema de detección y alarma contra incendios.</t>
  </si>
  <si>
    <t>Gestionar insumos para control de húmedad.</t>
  </si>
  <si>
    <t>Gestionar cajas de archivo reforzadas y especiales para preservar y proteger la documentación contra polvo, humedad, radiación UV y daños fisicos.</t>
  </si>
  <si>
    <t>Gestionar mobiliario para organización del Archivo General del Instituto.</t>
  </si>
  <si>
    <t>Mantenimiento y conservación de mobiliario</t>
  </si>
  <si>
    <t>Registro de asistencia y Constancias</t>
  </si>
  <si>
    <t>Gestionar capacitación y los alimentos para  los responsables del archivo de trámite de la unidades administrativas del Instituto en materia de Archivo.</t>
  </si>
  <si>
    <t>Lista de asistencia y/o Constancia</t>
  </si>
  <si>
    <t>Capacitar al área coordinadora del Archivo General del IEPC.</t>
  </si>
  <si>
    <t>Minutas de sesiones</t>
  </si>
  <si>
    <t>Minuta de sesiones</t>
  </si>
  <si>
    <t>Coordinar las sesiones de la Comisión de Seguimiento al Servicio Profesional Electoral Nacional</t>
  </si>
  <si>
    <t>Asistir a reuniones de trabajo a la Dirección Ejecutiva del Servicio Profesional Electoral Nacional.</t>
  </si>
  <si>
    <t>Formato de asesorías</t>
  </si>
  <si>
    <t>Bimensual</t>
  </si>
  <si>
    <t>Brindar asesorías a los Miembros del Servicio Profesional Electoral Nacional, en materia de servicio.</t>
  </si>
  <si>
    <t>Revisión de las competencias a los miembros del Servicio Profesional Electoral Nacional.</t>
  </si>
  <si>
    <t>Revisión de las metas a los miembros del Servicio Profesional Electoral Nacional.</t>
  </si>
  <si>
    <t>Acuse de oficios</t>
  </si>
  <si>
    <t>Oficio de notificación</t>
  </si>
  <si>
    <t>Notificar al personal del Servicio los oficios y circulares enviados por la Dirección Ejecutiva del Servicio Profesional Electoral Nacional.</t>
  </si>
  <si>
    <t>Nombramientos</t>
  </si>
  <si>
    <t>Oficio y Acuerdo</t>
  </si>
  <si>
    <t>Implementar el mecanismo de Encargos de Despacho.</t>
  </si>
  <si>
    <t>Acuerdo</t>
  </si>
  <si>
    <t xml:space="preserve">Desarrollar el procedimiento del mecanismo de Titularidad </t>
  </si>
  <si>
    <t>Acuerdo del Informe de incentivos</t>
  </si>
  <si>
    <t>Coordinar las actividades de entrega de incentivos del personal del Servicio Profesional Electoral Nacional</t>
  </si>
  <si>
    <t>Acuse de oficio</t>
  </si>
  <si>
    <t>Notificar el acuerdo del dictamen de incentivos del personal del Servicio Profesional Electoral Nacional</t>
  </si>
  <si>
    <t>Notificar a las y los evaluados y evaluadores las metas y en su caso, aquellas que se incorporen, o modifiquen.</t>
  </si>
  <si>
    <t>Proponer el proyecto de acuerdo del dictamen de entrega de incentivos del personal del Servicio Profesional Electoral Nacional  a la Comisión de Seguimiento al Servicio Profesional Electoral Nacional.</t>
  </si>
  <si>
    <t>Notificar al personal del Servicio Profesional Electoral Nacional el acuerdo del dictamen general de resultados de la evaluación del desempeño.</t>
  </si>
  <si>
    <t>Acuerdo y minuta</t>
  </si>
  <si>
    <t xml:space="preserve">Acuerdo </t>
  </si>
  <si>
    <t>Proponer el proyecto de acuerdo del dictamen general de resultados de evaluación del desempeño del personal del Servicio Profesional Electoral Nacional a la Comisión de Seguimiento al Servicio Profesional Electoral Nacional.</t>
  </si>
  <si>
    <t>Realizar la incorporación de plazas al Servicio Profesional Electoral Nacional del IEPC Guerrero</t>
  </si>
  <si>
    <t>Coordinar las entrevistas del Concurso Público 2022-2023, de ingreso para ocupar plazas vacantes en cargos y puestos del Servicio Profesional Electoral Nacional del sistema de los Organismos Públicos Locales Electorales.</t>
  </si>
  <si>
    <t xml:space="preserve">Oficio mediante el cual se remite a la DESPEN los documentos del cotejo </t>
  </si>
  <si>
    <t>Realizar el cotejo documental del Concurso Público, de ingreso para ocupar plazas vacantes en cargos y puestos del Servicio Profesional Electoral Nacional del sistema de los Organismos Públicos Locales Electorales</t>
  </si>
  <si>
    <t>Dar seguimiento a las publicaciones en redes sociales, página del Instituto u otro medio de comunicación de las actividades del Concurso Público, de ingreso para ocupar plazas vacantes en cargos y puestos del Servicio Profesional Electoral Nacional del sistema de los Organismos Públicos Locales Electorales.</t>
  </si>
  <si>
    <t>Dar seguimiento a las etapas de la Convocatoria Pública.</t>
  </si>
  <si>
    <t>Evidencias de publicación en medios digitales o impresos</t>
  </si>
  <si>
    <t>Coordinar la difusión de la Convocatoria Pública para ocupar las plazas del SPEN.</t>
  </si>
  <si>
    <t>Diagnóstico</t>
  </si>
  <si>
    <t>Analizar los diganósticos generados desde oficinas centrales y órganos desconcentrados por cuanto a los procedimientos implementados en materia de organización electoral</t>
  </si>
  <si>
    <t>Memoria publicada</t>
  </si>
  <si>
    <t>Documento</t>
  </si>
  <si>
    <t>Coordinación de la elaboración de la Memoria de la Elecciones por Sistemas Normativos Propios (usos y costumbres) en los Municipios de Ayutla de los Libres y Ñuu Savi.</t>
  </si>
  <si>
    <t xml:space="preserve">Proyecto de propuestas y sugerencias a normativa interna. </t>
  </si>
  <si>
    <t>Revisión</t>
  </si>
  <si>
    <t xml:space="preserve">Revisión de la normativa interna aplicable al área </t>
  </si>
  <si>
    <t>Proyecto de Informe</t>
  </si>
  <si>
    <t>Reunión de trabajo</t>
  </si>
  <si>
    <t>Seguimiento a las Representaciones de los Pueblos y Comunidades Originarias y Pueblo afromexicano ante el Consejo General.</t>
  </si>
  <si>
    <t>Proyecto de Convocatorias, Minutas, Informes, Dictamenes y/o Acuerdos</t>
  </si>
  <si>
    <t>Sesiones de la Comisión</t>
  </si>
  <si>
    <t>Colaboración con la Secretaría Técnica de la Comisión de Sistemas Normativos Pluriculturales para la elaboración, control y seguimiento de los documentos para las sesiones ordinarias y extraordinarias de la Comisión de Sistemas Normativos Pluriculturales.</t>
  </si>
  <si>
    <t>Atención a los Pueblos Originarios</t>
  </si>
  <si>
    <t>Informe de difusión</t>
  </si>
  <si>
    <t>Publicación</t>
  </si>
  <si>
    <t>Promoción en medios de comunicación y redes sociales institucionales.</t>
  </si>
  <si>
    <t xml:space="preserve">Proyecto de informe </t>
  </si>
  <si>
    <t xml:space="preserve">Conversatorio/ Foro / Conferencia realizada. </t>
  </si>
  <si>
    <t>31/06/2025</t>
  </si>
  <si>
    <t>Material informativo</t>
  </si>
  <si>
    <t>Traducción de materiales de capacitación y difusión a las lenguas Náhuatl, Tu un savi, Me' phaa y Ñomnda.</t>
  </si>
  <si>
    <t>Material Informativo</t>
  </si>
  <si>
    <t>Proyecto de publicación</t>
  </si>
  <si>
    <t>Creación de contenidos para su difusión en radio y redes sociales institucionales.</t>
  </si>
  <si>
    <t>Presentación</t>
  </si>
  <si>
    <t>Material de capacitación</t>
  </si>
  <si>
    <t>Elaboración de contenidos para las capacitaciones y/o talleres en materia de derechos político electorales de los pueblos y comunidades indígenas y afromexicanas.</t>
  </si>
  <si>
    <t>Plan de trabajo</t>
  </si>
  <si>
    <t>Memoria</t>
  </si>
  <si>
    <t>31/04/2025</t>
  </si>
  <si>
    <t>Anteproyecto</t>
  </si>
  <si>
    <t>Borrador</t>
  </si>
  <si>
    <t xml:space="preserve"> </t>
  </si>
  <si>
    <t>Seguimiento a los resultados e impacto de la acción afirmativa relativa al registro de candidaturas indígenas y afromexicanas y a las Representaciones del Pueblo afromexicano y pueblos y comunidades originarias ante el Consejo General y los CDE</t>
  </si>
  <si>
    <t>Convenio</t>
  </si>
  <si>
    <t xml:space="preserve">Concertación de alianzas estratégicas para atención, difusión y consolidación de los derechos políticos electorales de la ciudadanía indígena y afromexicana del estado de Guerrero. </t>
  </si>
  <si>
    <t>Solicitud o procedimiento</t>
  </si>
  <si>
    <t>Atención a las solicitudes presentadas por la ciudadanía de pueblos y comunidades indígenas y afromexicanas o aquellas que deriven de mandatos jurisdiccionales.</t>
  </si>
  <si>
    <t>Convocatorias, Minutas, Informes, Dictamenes y/o Acuerdos</t>
  </si>
  <si>
    <t>Coordinación  de las sesiones ordinarias y extraordinarias de la Comisión de Sistemas Normativos Pluriculturales.</t>
  </si>
  <si>
    <t>Elaboración del informe de evaluación relativa al registro de candidaturas indígenas y afromexicanas a los cargos de diputaciones y ayuntamientos.</t>
  </si>
  <si>
    <t>Elaboración del informe de evaluación relativa a la incorporación de representaciones indígenas y aformexicanas ante el Consejo General y Consejos Distritales Electorales.</t>
  </si>
  <si>
    <t>Lineamiento analizado</t>
  </si>
  <si>
    <t>Expediente digital</t>
  </si>
  <si>
    <t>Material gráfico</t>
  </si>
  <si>
    <t>Elaboración de estadísticas y material gráfico.</t>
  </si>
  <si>
    <t>Estadísticas de formularios de Google Drive</t>
  </si>
  <si>
    <t>Formulario</t>
  </si>
  <si>
    <t xml:space="preserve">Aplicación de cuestionarios </t>
  </si>
  <si>
    <t>Expediente Digital</t>
  </si>
  <si>
    <t>Documental/ Gráfico</t>
  </si>
  <si>
    <t>Recopilación de información (documentación de las acciones afirmativas y entrevistas).</t>
  </si>
  <si>
    <t xml:space="preserve">Difusión de los resultados de la consulta. </t>
  </si>
  <si>
    <t>Asamblea</t>
  </si>
  <si>
    <t>Desarrollo de las actividades relativas a la etapa de Deliberación y Consenso para la consulta (asambleas de consulta y cómputo de la votación emitida en las asambleas comunitarias)</t>
  </si>
  <si>
    <t xml:space="preserve">Implementación de las actividades relativas a la etapa de Información y Difusión para la consulta (difusión del procedimieto y contenido, capacitación al personal, así como realizacion de asambleas informativas). </t>
  </si>
  <si>
    <t>Dictamen antropológico</t>
  </si>
  <si>
    <t>Recepción y trámite de solicitudes para cambio de modelo de elección de autoridades municipales.</t>
  </si>
  <si>
    <t>Gestión</t>
  </si>
  <si>
    <t>Atender las gestiones administrativas relacionadas con la cultura civica, los derechos políticos de la ciudadanía guerrerense y la participación ciudadana.</t>
  </si>
  <si>
    <t>Sesión de la Comisión</t>
  </si>
  <si>
    <t>Coordinar las sesiones de trabajo de la Comisión de Educación Cívica y Participación Ciudadana.</t>
  </si>
  <si>
    <t>Coordinación de las actividades de difusión de la educación cívica y la cultura democrática</t>
  </si>
  <si>
    <t>Minuta</t>
  </si>
  <si>
    <t xml:space="preserve">Presentar a la Comisión de Educación Cívica y Participación Ciudadana  informes sobre las capacitaciones que se realicen. </t>
  </si>
  <si>
    <t>Lista de asistencia  o captura de pantalla</t>
  </si>
  <si>
    <t>Realizar capacitaciones con la finalidad de fortalecer la participación política en condiciones de igualdad y prevenir, atender y erradicar la violencia política contra las mujeres en razón de género.</t>
  </si>
  <si>
    <t>Oficios o captura de pantalla</t>
  </si>
  <si>
    <t>Establecer comunicación con las instituciones u organizaciones sociales para acordar el desarrollo de acciones que permitan fortalecer la participación política de las mujeres, asi como prevenir, atender y erradicar la VPCMRG.</t>
  </si>
  <si>
    <t>Material impreso o digital</t>
  </si>
  <si>
    <t>Actualizar el maeterial necesario para la promoción de la participación ciudadana incluyente.</t>
  </si>
  <si>
    <t>Curso</t>
  </si>
  <si>
    <t>Ejecutar acciónes de promoción de la cultura democrática (Capacitación a Ayuntamientos o Comisarías Municipales)</t>
  </si>
  <si>
    <t>Establecer comunicación con las instituciones (alianzas interinstitucionales) para dar continuidad a la promoción de la cultura democrática.</t>
  </si>
  <si>
    <t>Realizar capacitaciones con la finalidad de promover los Derechos Humanos haciendo énfasis en la promoción de la igualdad de las personas, la no discriminación y la justicia social.</t>
  </si>
  <si>
    <t>Establecer comunicación con las instituciones académicas, organizaciones sociales y ayuntamientos para acordar el desarrollo de acciones que permitan promover los Derechos Humanos.</t>
  </si>
  <si>
    <t>Elaborar contenidos necesarios para la promoción de los Derechos Humanos con énfaseis en la promoción de la igualdad de la personas, la no discriminación y la justicia social.</t>
  </si>
  <si>
    <t>informe</t>
  </si>
  <si>
    <t>Informe final sobre la aplicacion de las Herramientas educativas</t>
  </si>
  <si>
    <t>Informes a Comisión</t>
  </si>
  <si>
    <t>trimestral</t>
  </si>
  <si>
    <t xml:space="preserve">Campaña de publicación  </t>
  </si>
  <si>
    <t>Difusión de los talleres de las herramientas educativas al público e incorporacion de su realización en Convenios de colaboración con Organizaciones e instituciones públicas</t>
  </si>
  <si>
    <t>&lt;</t>
  </si>
  <si>
    <t>entregable</t>
  </si>
  <si>
    <t>Coordinar la actualización de la herramienta informática para el reclutamiento, selección y cantratación de SEL y CAEL.</t>
  </si>
  <si>
    <t>Elaborar informes para su presentación en las Sesiones de trabajo de la Comisión de Educación Cívica y de Participación Ciudadana.</t>
  </si>
  <si>
    <t>Fomento de la Participación Ciudadana</t>
  </si>
  <si>
    <t>Material elaborado</t>
  </si>
  <si>
    <t>Diseñar un instructivo o guía que explique a la ciudadanía como pueden accionar la Iniciativa Ciudadana, las etapas y procedimientos para su organización.</t>
  </si>
  <si>
    <t>Diseñar un instructivo o guía que explique a la ciudadanía como pueden accionar la Revocación de Mandato, las etapas y procedimientos para su organización.</t>
  </si>
  <si>
    <t>Diseñar un instructivo o guía que explique a la ciudadanía como pueden accionar la Consulta Popular Guerrerense, las etapas y procedimientos para su organización.</t>
  </si>
  <si>
    <t>Diseñar un instructivo o guía que explique a la ciudadanía como pueden accionar un Referéndum, las etapas y procedimientos para su organización.</t>
  </si>
  <si>
    <t>Diseñar un instructivo o guía que explique a la ciudadanía como pueden accionar un Plebiscito, las etapas y procedimientos para su organización.</t>
  </si>
  <si>
    <t>Stands instalado</t>
  </si>
  <si>
    <t>Instalación de stands informativos en lugares públicos para la difusión y promoción de los mecanismos de participación ciudadana.</t>
  </si>
  <si>
    <t>Material Gestionado</t>
  </si>
  <si>
    <t>Gestionar la impresión de materiales didacticos, de apoyo y promocionales para la difusión de los mecanimos de participación ciudadana.</t>
  </si>
  <si>
    <t>Capacitaciones realizadas</t>
  </si>
  <si>
    <t>Vinculación con instituciones de educación media superior y superior para la implementación de acciones formativas en materia de participación ciudadana.</t>
  </si>
  <si>
    <t>Evento realizado</t>
  </si>
  <si>
    <t>Coordinar acciones formativas orientadas a la difusión y fomento de los mecanismos de participación ciudadana en el estado de Guerrero, tales como conversatorios, conferencias, foros de discusión, entre otros.</t>
  </si>
  <si>
    <t>Respuestas elaboradas</t>
  </si>
  <si>
    <t>Dar respuesta a las solicitudes de información ciudadanas y de autoridades municipales, en materia de participación ciudadana, formuladas al Instituto Electoral y de Participación Ciudadana del Estado de Guerrero.</t>
  </si>
  <si>
    <t>Material digital o físico</t>
  </si>
  <si>
    <t>Materiales digitales o físicos</t>
  </si>
  <si>
    <t>Elaborar materiales en formato digital o físico, en función de la suficiencia presupuestal, para divulgar e informar a la población acerca de los mecanismos de participación ciudadana tales como infografías, videos, publicaciones, folletos, cuadernillos, entre otros.</t>
  </si>
  <si>
    <t>Elaborar los proyectos de acuerdo para la aprobación por el Consejo General de los Lineamientos generales para la verificación del cumplimiento del porcentaje de apoyo ciudadano requerido para la celebración de los mecanismos de participación ciudadana a cargo del Instituto Electoral y de Participación Ciudadana del Estado de Guerrero, así como para la organización de la Consulta Popular Guerrerense, Revocación de Mandato, Plebiscito y Referéndum.</t>
  </si>
  <si>
    <t>Dictamen con proyecto de acuerdo</t>
  </si>
  <si>
    <t>Elaborar los dictámenes con proyecto de acuerdo para la aprobación de los Lineamientos generales para la verificación del cumplimiento del porcentaje de apoyo ciudadano requerido para la celebración de los mecanismos de participación ciudadana a cargo del Instituto Electoral y de Participación Ciudadana del Estado de Guerrero, así como para la organización de la Consulta Popular Guerrerense, Revocación de Mandato, Plebiscito y Referéndum.</t>
  </si>
  <si>
    <t>Proyecto de Lineamiento</t>
  </si>
  <si>
    <t>Elaborar el proyecto de Lineamientos del Instituto Electoral y de Participación Ciudadana del Estado de Guerrero para la organización de la Consulta Popular Guerrerense, Revocación de Mandato, Plebiscito y Referéndum.</t>
  </si>
  <si>
    <t>Elaborar el proyecto de Lineamientos generales para la verificación del cumplimiento del porcentaje de apoyo ciudadano requerido para la celebración de los mecanismos de participación ciudadana a cargo del Instituto Electoral y de Participación Ciudadana del Estado de Guerrero.</t>
  </si>
  <si>
    <t>Acuse de actualización de la información.</t>
  </si>
  <si>
    <t>Actualizar las Fracciones IIA, IIB, VII, VIIIA, VIIIB, XA, XB, XI, XIV, XVIA, XVIB y XVII del artículo 81 de la Ley 207 de Transparencia y Acceso a la Información Pública del Estado de Guerrero en la plataforma de Transparencia y Acceso a la Información Pública del  Estado de Guerrero.</t>
  </si>
  <si>
    <t>Acuse de envío de anteproyecto a la DEA</t>
  </si>
  <si>
    <t>Coadyuvar en la elaboración del anteproyecto de presupuesto de egresos anual del IEPC Guerrero, para el ejercicio 2026.</t>
  </si>
  <si>
    <t>Acuse de recibido de la credencial</t>
  </si>
  <si>
    <t xml:space="preserve">Elaborar credenciales oficiales al personal del IEPC Guerrero. </t>
  </si>
  <si>
    <t>Acuse de recibido del nombramiento</t>
  </si>
  <si>
    <t xml:space="preserve">Elaborar nombramientos al personal del IEPC Guerrero. </t>
  </si>
  <si>
    <t>Expediente IMSS</t>
  </si>
  <si>
    <t>Tramitar el pago de cuotas a la Institución de seguridad social  que corresponda.</t>
  </si>
  <si>
    <t>Nómina Autorizada, Acuse de envío de la nómina autorizada a la  CFF</t>
  </si>
  <si>
    <t>Quincenal</t>
  </si>
  <si>
    <t>Nómina</t>
  </si>
  <si>
    <t>Elaborar la nómina y gestionar el pago de los sueldos y demás prestaciones que correspondan al personal del IEPC Guerrero.</t>
  </si>
  <si>
    <t>Plantilla de Personal</t>
  </si>
  <si>
    <t>Plantilla</t>
  </si>
  <si>
    <t xml:space="preserve">Elaborar y mantener actualizada la plantilla de personal del Instituto Electoral. </t>
  </si>
  <si>
    <t>Tabulador de remuneraciones mensuales para el ejercicio fiscal 2025.</t>
  </si>
  <si>
    <t>Tabulador</t>
  </si>
  <si>
    <t xml:space="preserve">Actualizar el tabulador de remuneraciones mensuales del personal del Instituto Electoral para el Ejercicio Fiscal 2025. </t>
  </si>
  <si>
    <t>Resultados de Evaluación realizado por la ASFL</t>
  </si>
  <si>
    <t>Evaluación</t>
  </si>
  <si>
    <t>Atender las evaluaciones de armonizacion en la plataforma de Seguimiento de Evaluacion de Armionización Contable (SEVAC)</t>
  </si>
  <si>
    <t>Oficios/Solicitues de  Auditoria</t>
  </si>
  <si>
    <t>Requerimiento</t>
  </si>
  <si>
    <t>Atender de manera oportuna los requerimientos emitidos tanto de la Secretaría de Finanzas como de la ASE, con motivo de las observaciones realizadas a los informes semestrales y anuales .</t>
  </si>
  <si>
    <t>Constancia de Asistencia</t>
  </si>
  <si>
    <t>Participar en los cursos de capacitación del personal del área contable con relación a las modificaciones que sufran las Leyes en la materia, de igual manera las actualizaciones que realice tanto el Conac como la empresa Opergob del sistema contable estabecido.</t>
  </si>
  <si>
    <t>Acuses de Declaraciones Presentadas</t>
  </si>
  <si>
    <t>Declaración Informativa</t>
  </si>
  <si>
    <t>Elaboracion y envío de las declaraciones mensuales informativas de Proveedores</t>
  </si>
  <si>
    <t>Declaración</t>
  </si>
  <si>
    <t>Efectuar el entero de las retenciones por concepto de salarios, honorarios asimilados, servicios profesionales y arrendamientos. De igual manera el pago del impuesto por remuneraciones.</t>
  </si>
  <si>
    <t>Sistema de Contabilidad Gubernamental Opergob</t>
  </si>
  <si>
    <t>Estados Financieros</t>
  </si>
  <si>
    <t>Generación de Estados Financieros Basicos mensuales</t>
  </si>
  <si>
    <t>Polizas Contables</t>
  </si>
  <si>
    <t>Registro</t>
  </si>
  <si>
    <t>Elaboración, captura y revisión de los registros contables para generar y conformar la contabilidad del Instituto.</t>
  </si>
  <si>
    <t>251- Coordinación de Contabilidad y Finanzas</t>
  </si>
  <si>
    <t>25- Dirección Ejecutiva de Administración</t>
  </si>
  <si>
    <t>23- Dirección Ejecutiva de Sistemas Normativos Pluriculturales</t>
  </si>
  <si>
    <t>401- Coordinación de actividades de atención a los pueblos originarios</t>
  </si>
  <si>
    <t>Dirección del proyecto de difusión de derechos político electorales de los pueblos idígenas y afromexicanos.</t>
  </si>
  <si>
    <t>Dirección de la elaboración de las memorias de las elecciones por Sistemas Normativos Propios en los municipios de Ayutla de los Libres y Ñuu Savi.</t>
  </si>
  <si>
    <t>231- Coordinación de Sistemas Normativos Pluriculturales</t>
  </si>
  <si>
    <t>404- Evaluación de las acciones afirmativas relativas al registro de candidaturas indígenas y afromexicanas y la incoporación de Representaciones de los Pueblos y Comunidades originarias y del Pueblo Afromexicano en el Consejo General y ante los Consejos Distritales.</t>
  </si>
  <si>
    <t xml:space="preserve">Análisis de la normativa interna respecto a el Registro de Candidaturas Indígenas y Afromexicanas y a la Incorporación de las Representaciones del Pueblo Afromexicano y de los Pueblos y Comunidades Originarias. </t>
  </si>
  <si>
    <t>24- Dirección Ejecutiva de Educación Cívica y Participación Ciudadana</t>
  </si>
  <si>
    <t>242- Coordinación de Participación Ciudadana</t>
  </si>
  <si>
    <t>301- Fomento de los mecanismos de participación ciudadana contenidos en la nueva ley número 669 de Participación Ciudadana del estado de Guerrero</t>
  </si>
  <si>
    <t>Oficios de solictud presentados por las organizaciones</t>
  </si>
  <si>
    <t>Atender las actividades en materia de educación cívica que soliciten  instituciones, organizaciones y publico en general</t>
  </si>
  <si>
    <t>Informes presentados ante la CECyPC</t>
  </si>
  <si>
    <t>informes</t>
  </si>
  <si>
    <t xml:space="preserve">Presentar ante la comisión de educación cívica y participación ciudadana, informes con los resultados de los proyectos. </t>
  </si>
  <si>
    <t>Linemaientos presentados ante la CECyPC</t>
  </si>
  <si>
    <t>proyectos de lineaminetos</t>
  </si>
  <si>
    <t xml:space="preserve">Presentar ante la comisión de educación cívica y participación ciudadana lineamientos, de los proyectos que implementará la coordinación de educación cívica  </t>
  </si>
  <si>
    <t>241- Coordinación de Educación Cívica</t>
  </si>
  <si>
    <t>Difusión de la Educación Cívica y la Cultura Democrática</t>
  </si>
  <si>
    <t>202- Promoción de la Participación Ciudadana Incluyente</t>
  </si>
  <si>
    <t>203- Alianza Participativa</t>
  </si>
  <si>
    <t>206- Contratación y supervisión del estudio del Informe de la Calidad de la Ciudadanía Guerrerense 2025</t>
  </si>
  <si>
    <t>501- Coordinación de las Actividades de Fortalecimiento del Sistema de Partidos</t>
  </si>
  <si>
    <t>Solicitar a la Dirección General de Informática y Sistemas del IEPC Guerrero, la creación  del Sistema de Registro de Representantes, para incluir los datos de las representaciones acreditadas de los partidos políticos ante el Consejo General del IEPC Guerrero y en procesos electorales ante los 28  Consejos Distritales Electoral.</t>
  </si>
  <si>
    <t>Solicitar a la Dirección General de Informática y Sistemas del IEPC Guerrero, la creación de un Sistema para el Registro de Partidos Políticos ante el IEPC Guerrero.</t>
  </si>
  <si>
    <t>211- Coordinación de Prerrogativas y Partidos Políticos</t>
  </si>
  <si>
    <t>212- Coordinación de Fiscaliazación a Organizaciones Ciudadanas</t>
  </si>
  <si>
    <t>502- Financiamiento público para actividades ordinarias, específicas de partidos políticos en el año 2025.</t>
  </si>
  <si>
    <t xml:space="preserve">503- Monitoreo cualitativo y cuantitativo de medios impresos y electrónicos en periodo ordinario del año 2025. </t>
  </si>
  <si>
    <t>212- Coordinación de Fiscalización a Organizaciones Ciudadanas</t>
  </si>
  <si>
    <t>504- Liquidación de los partidos políticos estatales que pierdan su registro ante el Instituto Electoral y de Participación Ciudadana del estado estado de Guerrero</t>
  </si>
  <si>
    <t>12- Secretaría Ejecutiva</t>
  </si>
  <si>
    <t>601- Certeza de los Actos del Consejo General del Instituto</t>
  </si>
  <si>
    <t>121- Unidad Técnica de Oficialía Electoral</t>
  </si>
  <si>
    <t>122- Unidad Técnica de Enlace con el Servicio Profesional Electoral Nacional</t>
  </si>
  <si>
    <t xml:space="preserve">123- Coordinación de lo Contencioso Electoral  </t>
  </si>
  <si>
    <t>124- Unidad Técnica de Archivos</t>
  </si>
  <si>
    <t>702- Cumplimientos de las Obligaciones de Contabilidad Gubernamental</t>
  </si>
  <si>
    <t>253- Coordinación de Recursos Humanos</t>
  </si>
  <si>
    <t>(Acuse de aceptación/informe programado)*100</t>
  </si>
  <si>
    <t>Acuse de aceptacion de la ASE</t>
  </si>
  <si>
    <t xml:space="preserve">Presentar los informes financieros semestral y la cuenta pública anual a la Auditoria Superior del Estado. </t>
  </si>
  <si>
    <t>(Informe presentado/informe programado)*100</t>
  </si>
  <si>
    <t xml:space="preserve">Presentar ante la Secretaría Ejecutiva del Instituto los informes financieros semestral y anual. </t>
  </si>
  <si>
    <t>(Proyecto presentado/proyecto programado)*100</t>
  </si>
  <si>
    <t xml:space="preserve">Presentacion  del Programa Operativo Anual y el Presupuesto de Ingresos y Egresos para su aprobacion, asi como de sus modificaciones para el ejercicio fiscal 2025. </t>
  </si>
  <si>
    <t>(Anteproyecto presentado/anteproyecto programado)*100</t>
  </si>
  <si>
    <t xml:space="preserve">Presentar la integración del anteproyecto del presupuesto y Programa Operativo Anual para el ejercicio fiscal 2026. </t>
  </si>
  <si>
    <t xml:space="preserve">Coordinar y revisar la integración del anteproyecto del presupuesto y programa operativo anual para el ejercicio fiscal 2026. </t>
  </si>
  <si>
    <t xml:space="preserve">Coordinar y revisar la integración del Presupuesto Base para el anteproyecto del presupuesto y programa operativo anual para el ejercicio fiscal 2026. </t>
  </si>
  <si>
    <t>Bases del procedimiento</t>
  </si>
  <si>
    <t>Bases</t>
  </si>
  <si>
    <t>Elaborar Ios proyectos de bases para los procedimientos de Licitacion Pública e invitación restringida y someterlos a consideración del Comité de Adquisiciones. Arrendamientos y Servicios.</t>
  </si>
  <si>
    <t>Convocatoria</t>
  </si>
  <si>
    <t>Coordinar la realización de las sesiones de la Comisión de Administración, así como del Comité de Adquisiciones, Arrendamientos y Servicios</t>
  </si>
  <si>
    <t>Proponer la realización de sesiones a la Comisión de Administracion y el Comité de Adquisiciones, arrendamientos y servicios</t>
  </si>
  <si>
    <t>Padron de proveedores</t>
  </si>
  <si>
    <t>Padron</t>
  </si>
  <si>
    <t>Integrar y actualizar el Padrón de Proveedores y prestadores de servicios.</t>
  </si>
  <si>
    <t>Expediente de proveedor</t>
  </si>
  <si>
    <t>Revisar solicitudes de integración de Padrón de proveedores</t>
  </si>
  <si>
    <t>Contrato de adquisición o  servicio</t>
  </si>
  <si>
    <t>Ejecutar los acuerdos y fallos del Comité de Adquisiciones, Arrendamientos y Servicios, relativos a la adquisición de bienes y contratación de servicios para el organismo</t>
  </si>
  <si>
    <t>Solicitud recibida</t>
  </si>
  <si>
    <t>Recepción de solicitudes de adquisición y contratación de servicios</t>
  </si>
  <si>
    <t>Elaborar el proyecto y sus modificaciones del Programa Anual de Adquisiciones. Arrendamientos y Servicios para presentado al Comité de Adquisiciones. Arrendamientos y Servicios.</t>
  </si>
  <si>
    <t xml:space="preserve">25- Dirección  Ejecutiva de Administración </t>
  </si>
  <si>
    <t>703- Insumos para el Quehacer Institucional</t>
  </si>
  <si>
    <t>704- Servicios Generales del Instituto</t>
  </si>
  <si>
    <t>27- Dirección General de Informática y Sistemas</t>
  </si>
  <si>
    <t xml:space="preserve">705- De modernización y Administración de Tecnologías </t>
  </si>
  <si>
    <t>124- Unidad Tecnica de Archivos</t>
  </si>
  <si>
    <t>706- Mejoras para la conservación del archivo institucional</t>
  </si>
  <si>
    <t>Reunión</t>
  </si>
  <si>
    <t xml:space="preserve">Realizar reuniones periódicas con las áreas adscritas a presidencia. </t>
  </si>
  <si>
    <t>Invitación, audios y/o fotos.</t>
  </si>
  <si>
    <t xml:space="preserve">Acudir en representación del Instituto a entrevistas de radio y televisión. Encabezar las conferencias de prensa necesarias y brindar entrevistas a representantes de los medios de comunicación que así lo demanden. </t>
  </si>
  <si>
    <t>Propuesta</t>
  </si>
  <si>
    <t>Presentar el Proyecto de Presupuesto de Egresos del Instituto Electoral y de Participación Ciudadana del Estado de Guerrero, ante el Consejo General.</t>
  </si>
  <si>
    <t xml:space="preserve">Presentar el Anteproyecto de Presupuesto Anual al Consejo General. </t>
  </si>
  <si>
    <t>Fotos, invitaciones.</t>
  </si>
  <si>
    <t>Acudir en representación del lnstituto a reuniones y eventos presenciales o virtuales con el INE, TEPJF, OPL´s e instancias gubernamentales de la Federación, el Estado y Municipios.</t>
  </si>
  <si>
    <t>Convocar y Presidir las sesiones de la Junta Estatal.</t>
  </si>
  <si>
    <t>Sesión Extraordinaria</t>
  </si>
  <si>
    <t>Convocar y Presidir las sesiones extraordinarias del Consejo General.</t>
  </si>
  <si>
    <t>Sesión Ordinaria</t>
  </si>
  <si>
    <t>Convocar y Presidir las sesiones ordinarias del Consejo General.</t>
  </si>
  <si>
    <t>701- Representación y Gobierno del Instituto</t>
  </si>
  <si>
    <r>
      <t xml:space="preserve">Seguimiento mensual a las solicitudes de acceso a la  información, </t>
    </r>
    <r>
      <rPr>
        <sz val="12"/>
        <rFont val="Arial"/>
        <family val="2"/>
      </rPr>
      <t xml:space="preserve">a través de la emisión de informes que serán presentados ante el Comité de Transparencia y Acceso a la </t>
    </r>
    <r>
      <rPr>
        <sz val="12"/>
        <color theme="1"/>
        <rFont val="Arial"/>
        <family val="2"/>
      </rPr>
      <t>Información Pública.</t>
    </r>
  </si>
  <si>
    <t>113- Unidad Técnica de Comunicación Social</t>
  </si>
  <si>
    <t>Programa de capacitación</t>
  </si>
  <si>
    <t>Programa de Capacitación</t>
  </si>
  <si>
    <t>Capacitación por unidades administrativas</t>
  </si>
  <si>
    <t xml:space="preserve">Contrato de servicio </t>
  </si>
  <si>
    <t>31/09/2025</t>
  </si>
  <si>
    <t>Solicitud de contratación</t>
  </si>
  <si>
    <t>Gestión para la capacitación por unidades administrativas</t>
  </si>
  <si>
    <t>Definicion de políticas de formación</t>
  </si>
  <si>
    <t>Plan de formación</t>
  </si>
  <si>
    <t>Evaluacion del desempeño del personal</t>
  </si>
  <si>
    <t>Definicion de las necesidades formativas del personal</t>
  </si>
  <si>
    <t>Gestión para la evaluacion, formación y profesionalización.</t>
  </si>
  <si>
    <t>707- Plan de Formación del personal del IEPCGRO</t>
  </si>
  <si>
    <t>22- Dirección Ejecutiva de Organización Electoral</t>
  </si>
  <si>
    <t>221- Coordinación de Organización Electoral</t>
  </si>
  <si>
    <t>708- Concurso Público de Ingreso para Ocupar Plazas Vacantes en Cargos y Puestos del Servicio Profesional Electoral</t>
  </si>
  <si>
    <t>11.1 Órgano Interno de Control</t>
  </si>
  <si>
    <t>11.1.1 Unidad Técnica de Auditoría Interna</t>
  </si>
  <si>
    <t>11.1.2 Unidad Técnica de Responsabilidades Administrativas</t>
  </si>
  <si>
    <t>901- Fortalecimiento de la Participación Política de las Mujeres, la Igualdad Sustantiva, Inclusión y  No Discriminación</t>
  </si>
  <si>
    <t>Oficios de notificación</t>
  </si>
  <si>
    <t>Notificar a las Presidencias, Consejerías y Secretarías Técnicas los resultados de la evaluación del desempeño del Proceso Electoral Ordinario de Diputaciones Locales y Ayuntamientos 2023-2024.</t>
  </si>
  <si>
    <t>Aprobación del Acuerdo de los resultados de la evaluación del desempeño de las Presidencias, Consejerías y Secretarías Técnicas de los Consejos Distritales Electorales, aplicable para el proceso electoral ordinario de Diputaciones Locales y Ayuntamientos 2023-2024.</t>
  </si>
  <si>
    <t>Relación con resultados de la evaluación.</t>
  </si>
  <si>
    <t>Resultados de la evaluación</t>
  </si>
  <si>
    <t>Presentación al Consejo General las calificaciones de la evaluación del desempeño de las Presidencias, Consejerías y Secretarías Técnicas de los Consejos Distritales Electorales, aplicable para el proceso electoral ordinario de Diputaciones Locales y Ayuntamientos 2023-2024.</t>
  </si>
  <si>
    <t>106- Evaluación al desempeño de los Consejos Distritales Electorales</t>
  </si>
  <si>
    <t>104- Destrucción de la documentación y materiales electorales resultante del Proceso Electoral Ordinario de la elección de Diputaciones Locales y Ayuntamientos 2023-2024</t>
  </si>
  <si>
    <t>102- Coordinación de las actividades de Organización Electoral</t>
  </si>
  <si>
    <t>Acuerdo del CG</t>
  </si>
  <si>
    <t>PAT</t>
  </si>
  <si>
    <t>POA</t>
  </si>
  <si>
    <t>lista de asistencia/constancias</t>
  </si>
  <si>
    <t>oficio de remisión a la DEA</t>
  </si>
  <si>
    <t>presentación digital</t>
  </si>
  <si>
    <t>semestral</t>
  </si>
  <si>
    <t>Formatos</t>
  </si>
  <si>
    <t>702- Cumplimientos de las obligaciones de contabilidad gubernamental</t>
  </si>
  <si>
    <t>254- Coordinación de Planeación Programación y Presupuestación</t>
  </si>
  <si>
    <t>Integrar la información de evaluación al desempeño para la presentación del Informe Financiero Semestral del ejercicio fiscal 2025 a la ASE.</t>
  </si>
  <si>
    <t>Integrar los Informes de seguimienlo físico-financiero del POA y proyectos especiales del ejercicio fiscal 2025.</t>
  </si>
  <si>
    <t>Integrar el Programa Anual de Comisiones (PAT), del ejercicio fiscal 2025.</t>
  </si>
  <si>
    <t>Integrar la información de evaluación al desempeño para la presentación de la Cuenta Pública del ejercicio fiscal 2024 a la ASE.</t>
  </si>
  <si>
    <t>Realizar el Curso - Taller sobre la Integración del anteproyecto de presupuesto de egresos para el ejercicio fiscal 2026.</t>
  </si>
  <si>
    <t>Integrar el ante proyecto de presupuesto y el Programa Operativo Anual para al ejercicio fiscal 2026.</t>
  </si>
  <si>
    <t>comisiones</t>
  </si>
  <si>
    <t xml:space="preserve">Documento </t>
  </si>
  <si>
    <t>101- Dirección de las actividades de organización electoral</t>
  </si>
  <si>
    <t>1- Consejo General</t>
  </si>
  <si>
    <t>Sesionar de manera ordinaria y extraordinaria.</t>
  </si>
  <si>
    <t>Aprobar el  proyecto de presupuesto de Egresos del Instituto Electoral y de Participación Ciudadana del Estado de Guerrero para el ejercicio fiscal 2025</t>
  </si>
  <si>
    <t>Presentar ante el Congreso del Estado el anteproyecto de presupuesto para el ejercicio fiscal 2026</t>
  </si>
  <si>
    <t>Integrar las comisiones permanentes y especiales del IEPC para el ejercicio fiscal 2025</t>
  </si>
  <si>
    <t>Realizar el taller forjadoras y forjadores de la democracia</t>
  </si>
  <si>
    <t>Talleres</t>
  </si>
  <si>
    <t>Realizar el taller juguemos a votar</t>
  </si>
  <si>
    <t>Realizar el taller el valor de los valores</t>
  </si>
  <si>
    <t>Concurso</t>
  </si>
  <si>
    <t>Llevar a grupos de niños para visitar la ludoteca El Valor de los Valores</t>
  </si>
  <si>
    <t>Visitas</t>
  </si>
  <si>
    <t>205-Herramientas Cívicas y Educativas</t>
  </si>
  <si>
    <t>Presentación del estudio.</t>
  </si>
  <si>
    <t xml:space="preserve">Presentación </t>
  </si>
  <si>
    <t>Impresión del estudio</t>
  </si>
  <si>
    <t>Impresión</t>
  </si>
  <si>
    <t>Documento fisico</t>
  </si>
  <si>
    <t>204- Promoción de los Derechos Humanos para incentivar la igualdad de las personas, la justicia social e inhibir actos de discriminación</t>
  </si>
  <si>
    <t xml:space="preserve"> Oficio y/o correo electrónico mediante el cual se remiten las notificaciones.</t>
  </si>
  <si>
    <t>Realizar notificaciones en apoyo y colaboración de las Autoridades Administrativas y Jurisdiccionales electorales.</t>
  </si>
  <si>
    <t>Oficio de remisión y/o correo electrónico.</t>
  </si>
  <si>
    <t>Documentos</t>
  </si>
  <si>
    <t>Apoyo de análisis jurídico a los convenios y contratos celebrados por el Instituto Electoral.</t>
  </si>
  <si>
    <t>Procedimientos Laborales Sancionador</t>
  </si>
  <si>
    <t>Trámitar y sustanciar los Procedimientos Laborales Sancionadores en materia de Hostigamientoi y Acoso Sexual y Laboral, en contra de personas servidoras publicas del Instituto Electoral, pertenecientes al SPEN o a la Rama Administrativa.</t>
  </si>
  <si>
    <t>Acuse</t>
  </si>
  <si>
    <t>Dar cumplimiento de las obligaciones en materia de transparencia-información a la Plataforma Nacional  de Información.</t>
  </si>
  <si>
    <t>Oficio y/o correo electrónico.</t>
  </si>
  <si>
    <t>Proyecto de Normativa Interna</t>
  </si>
  <si>
    <t>Revisar y dictaminar la actualización de la Normativa Interna del Instituto Electoral, para un mejor cumplimiento de las actividades del Instituto.</t>
  </si>
  <si>
    <t>Consultas Jurídicas</t>
  </si>
  <si>
    <t>Brindar asesoría Jurídica a los Organos del Instituto Electoral, a los actores politicos y a la ciudadanía de general (Asesorías o Consultas).</t>
  </si>
  <si>
    <t>Oficio (acuse de recibido)</t>
  </si>
  <si>
    <t>Diligencias</t>
  </si>
  <si>
    <t>Atender actos, diligencias y procedimientos en defensa de los intereses del Instituto Electoral Local.</t>
  </si>
  <si>
    <t xml:space="preserve"> Oficio de desahogo del requerimiento.</t>
  </si>
  <si>
    <t>Requerimientos</t>
  </si>
  <si>
    <t>Atender y desahogar requerimientos de las autoridades jurisdiccionales o administrativas.</t>
  </si>
  <si>
    <t xml:space="preserve">Expedientes </t>
  </si>
  <si>
    <t>Medios de Impugnación</t>
  </si>
  <si>
    <t>Trámitar los Medios de Impugnación que se presentan en contra de los actos del Consejo General y otros órganos del Instituto Electoral y de Participación Ciudadana.</t>
  </si>
  <si>
    <t>602-Defensa legal del Instituto</t>
  </si>
  <si>
    <t>Garantía de la legalidad electoral</t>
  </si>
  <si>
    <t>26- Dirección General Jurídica y de Consultoría</t>
  </si>
  <si>
    <t>Presentación del Plan de Trabajo de las Acciones para el fortalecimiento y promoción de los derechos y participación de los pueblos y comunidades indígenas y afromexicanas.</t>
  </si>
  <si>
    <t>Capacitación a la ciudadanía indígena y afromexicana en materia de derechos político electorales.</t>
  </si>
  <si>
    <t>402- Acciones para el fortalecimiento y promoción de los derechos y participación de los pueblos y comunidades indígenas y afromexicanas.</t>
  </si>
  <si>
    <t>Redacción y diseño de sistematización de contenidos</t>
  </si>
  <si>
    <t>Generación de observaciones a los temas de la memoria de  las Elecciones por Sistemas Normativos Propios en los Municipio de Ayutla de los Libres y Ñuu Savi</t>
  </si>
  <si>
    <t>Oficios, correos electrónicos y/o tarjetas informativas</t>
  </si>
  <si>
    <t>Anteproyecto de edición</t>
  </si>
  <si>
    <t>Memoria digital</t>
  </si>
  <si>
    <t>Publicación y difusión de la Memoria de las Elecciones por Sistemas Normativos Propios en los Municipios de Ayutla de los Libres y Ñuu Savi</t>
  </si>
  <si>
    <t>103- Presentación de las Memorias Electorales del Proceso Electoral Ordinario de Diputaciones Locales y Ayuntamientos 2023-2024 y de Elecciones por Sistemas Normativos Propios en los Municipio de Ayutla de los Libres y Ñuu Savi</t>
  </si>
  <si>
    <t xml:space="preserve">404- Proceso de consulta para cambio de modelo de elección de autoridades municipales </t>
  </si>
  <si>
    <t>Implementación de actividades relativas a medidas preparatorias para determinar la existencia, o no, del sistema normativo propio.</t>
  </si>
  <si>
    <t xml:space="preserve">Gestionar la elaboración de material informativo relativos a promoción de la participación ciudadana extranjera (guerrerenses migrantes, diputación migrante o binacional). </t>
  </si>
  <si>
    <t>Solicitar la difusión de material informativo, en redes sociales, relativos a la  promoción de la participación ciudadana extranjera (guerrerenses migrantes, diputación migrante o binacional).</t>
  </si>
  <si>
    <t>Gestionar la vinculación a través de un convenio  con la Secretaría de los Migrantes y Asuntos Internacionales a fin de establecer estrategias de difusión relativas a las actividades de la diputación migrante, así como la promoción de la participación ciudadana extranjera</t>
  </si>
  <si>
    <t xml:space="preserve">Llevar a cabo la actualización del estadísitico de credencialización y actividades relacionadas con la ciudadanía guerrerense residente en el extranjero, reflejandolo en el micrositio Guerrero vota alojado en el portal web institucional </t>
  </si>
  <si>
    <t>106- Preparación del Voto de la Ciudadanía Guerrerense Residente en el Extranjero</t>
  </si>
  <si>
    <t>Realizar difusión de las actividades con especial atención a las comunidades indígenas y afromexicanas, ubicadas en las diferentes regiones del estado.</t>
  </si>
  <si>
    <t>Implementar la actividad denominada Plan de Acción Cívica, en las regiones Costa Chica, Acpaulco y Norte, atendiendo a las poblaciones indígenas y afromexicanas</t>
  </si>
  <si>
    <t>Realizar un concurso de dibujo infantil dirigida a la niñez del estado de Guerrero, con enfasis especial en la niñez indígena y afromexicana</t>
  </si>
  <si>
    <t>Realizar eventos presenciales o virtuales, (foros, diálogos, conversatorios, mesas redondas, conferencias, mesas de analisis) con tematica de promoción y difusión de los derechos politico electorales de las comunidades indígenas y afromexicanas, en las regiones donde se ubique la población objetivo, con la participación de las representaciones ante el IEPC Guerrero</t>
  </si>
  <si>
    <t>Población atendida</t>
  </si>
  <si>
    <t>Realizar los terminos de referencia para la asesoria del estudio</t>
  </si>
  <si>
    <t>Acompañar en el desarrollo del estudio</t>
  </si>
  <si>
    <t>Talleres de difusión y fomento de los instrumentos de participación ciudadana en pueblos y comunidades originarias y del pueblo afromexicano.</t>
  </si>
  <si>
    <t>Taller realizado</t>
  </si>
  <si>
    <t>Actualizar el material necesario para la Capacitación a Ayuntamientos y Comisarías Municipales.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</si>
</sst>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43" formatCode="_-* #,##0.00_-;\-* #,##0.00_-;_-* &quot;-&quot;??_-;_-@_-"/>
    <numFmt numFmtId="164" formatCode="dd/mm/yyyy;@"/>
  </numFmts>
  <fonts count="15" x14ac:knownFonts="1">
    <font>
      <sz val="11"/>
      <color theme="1"/>
      <name val="Calibri"/>
      <family val="2"/>
      <scheme val="minor"/>
    </font>
    <font>
      <sz val="11"/>
      <color theme="1"/>
      <name val="Calibri"/>
      <family val="2"/>
      <scheme val="minor"/>
    </font>
    <font>
      <sz val="11"/>
      <name val="Calibri"/>
      <family val="2"/>
    </font>
    <font>
      <sz val="11"/>
      <name val="Calibri"/>
      <family val="2"/>
    </font>
    <font>
      <sz val="11"/>
      <color theme="1"/>
      <name val="Arial"/>
      <family val="2"/>
    </font>
    <font>
      <sz val="12"/>
      <color theme="1"/>
      <name val="Arial"/>
      <family val="2"/>
    </font>
    <font>
      <sz val="12"/>
      <name val="Arial"/>
      <family val="2"/>
    </font>
    <font>
      <b/>
      <sz val="12"/>
      <name val="Arial"/>
      <family val="2"/>
    </font>
    <font>
      <b/>
      <sz val="12"/>
      <color theme="1"/>
      <name val="Arial"/>
      <family val="2"/>
    </font>
    <font>
      <b/>
      <sz val="40"/>
      <name val="Arial"/>
      <family val="2"/>
    </font>
    <font>
      <b/>
      <sz val="26"/>
      <name val="Arial"/>
      <family val="2"/>
    </font>
    <font>
      <sz val="12"/>
      <color theme="1" tint="0.14999847407452621"/>
      <name val="Arial"/>
      <family val="2"/>
    </font>
    <font>
      <sz val="10"/>
      <name val="Arial"/>
      <family val="2"/>
    </font>
    <font>
      <sz val="10"/>
      <color theme="1"/>
      <name val="Arial"/>
      <family val="2"/>
    </font>
    <font>
      <b/>
      <sz val="12"/>
      <color rgb="FFFF0000"/>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rgb="FFEEE5FF"/>
        <bgColor indexed="64"/>
      </patternFill>
    </fill>
    <fill>
      <patternFill patternType="solid">
        <fgColor theme="0"/>
        <bgColor indexed="64"/>
      </patternFill>
    </fill>
    <fill>
      <patternFill patternType="solid">
        <fgColor rgb="FFF4EFFF"/>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diagonal/>
    </border>
  </borders>
  <cellStyleXfs count="10">
    <xf numFmtId="0" fontId="0" fillId="0" borderId="0"/>
    <xf numFmtId="0" fontId="1" fillId="0" borderId="0"/>
    <xf numFmtId="0" fontId="2" fillId="0" borderId="0"/>
    <xf numFmtId="9" fontId="3" fillId="0" borderId="0" applyFont="0" applyFill="0" applyBorder="0" applyAlignment="0" applyProtection="0"/>
    <xf numFmtId="43" fontId="3" fillId="0" borderId="0" applyFont="0" applyFill="0" applyBorder="0" applyAlignment="0" applyProtection="0"/>
    <xf numFmtId="0" fontId="3" fillId="0" borderId="0"/>
    <xf numFmtId="44" fontId="3"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cellStyleXfs>
  <cellXfs count="223">
    <xf numFmtId="0" fontId="0" fillId="0" borderId="0" xfId="0"/>
    <xf numFmtId="0" fontId="4" fillId="0" borderId="0" xfId="0" applyFont="1"/>
    <xf numFmtId="0" fontId="5" fillId="0" borderId="0" xfId="0" applyFont="1"/>
    <xf numFmtId="0" fontId="5" fillId="0" borderId="0" xfId="0" applyFont="1" applyAlignment="1">
      <alignment vertical="center"/>
    </xf>
    <xf numFmtId="15" fontId="5" fillId="0" borderId="1" xfId="0" applyNumberFormat="1"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vertical="center" wrapText="1"/>
      <protection locked="0"/>
    </xf>
    <xf numFmtId="0" fontId="6" fillId="0" borderId="1" xfId="0" applyFont="1" applyBorder="1" applyAlignment="1" applyProtection="1">
      <alignment horizontal="center" vertical="center" wrapText="1"/>
      <protection locked="0"/>
    </xf>
    <xf numFmtId="0" fontId="7" fillId="3" borderId="1" xfId="0" applyFont="1" applyFill="1" applyBorder="1" applyAlignment="1">
      <alignment horizontal="center" vertical="center" wrapText="1"/>
    </xf>
    <xf numFmtId="0" fontId="7" fillId="0" borderId="0" xfId="0" applyFont="1"/>
    <xf numFmtId="0" fontId="8" fillId="0" borderId="0" xfId="0" applyFont="1" applyAlignment="1">
      <alignment horizontal="left" vertical="center" wrapText="1"/>
    </xf>
    <xf numFmtId="0" fontId="5" fillId="4" borderId="0" xfId="0" applyFont="1" applyFill="1"/>
    <xf numFmtId="0" fontId="7" fillId="4" borderId="0" xfId="0" applyFont="1" applyFill="1" applyAlignment="1">
      <alignment horizontal="justify" vertical="center" wrapText="1"/>
    </xf>
    <xf numFmtId="0" fontId="5" fillId="0" borderId="0" xfId="0" applyFont="1" applyProtection="1">
      <protection locked="0"/>
    </xf>
    <xf numFmtId="0" fontId="6" fillId="4" borderId="0" xfId="0" applyFont="1" applyFill="1" applyAlignment="1">
      <alignment horizontal="center" vertical="center" wrapText="1"/>
    </xf>
    <xf numFmtId="0" fontId="6" fillId="0" borderId="0" xfId="0" applyFont="1" applyAlignment="1">
      <alignment horizontal="center" vertical="center" wrapText="1"/>
    </xf>
    <xf numFmtId="0" fontId="6" fillId="4" borderId="0" xfId="0" applyFont="1" applyFill="1"/>
    <xf numFmtId="0" fontId="6" fillId="4" borderId="0" xfId="0" applyFont="1" applyFill="1" applyAlignment="1">
      <alignment wrapText="1"/>
    </xf>
    <xf numFmtId="0" fontId="10" fillId="4" borderId="0" xfId="0" applyFont="1" applyFill="1" applyAlignment="1">
      <alignment horizontal="center" vertical="center" wrapText="1"/>
    </xf>
    <xf numFmtId="0" fontId="5" fillId="0" borderId="1" xfId="0" applyFont="1" applyBorder="1" applyAlignment="1" applyProtection="1">
      <alignment horizontal="left" vertical="center" wrapText="1"/>
      <protection locked="0"/>
    </xf>
    <xf numFmtId="14" fontId="5" fillId="0" borderId="1" xfId="0" applyNumberFormat="1" applyFont="1" applyBorder="1" applyAlignment="1">
      <alignment horizontal="center" vertical="center"/>
    </xf>
    <xf numFmtId="0" fontId="5" fillId="0" borderId="1" xfId="0" applyFont="1" applyBorder="1" applyAlignment="1" applyProtection="1">
      <alignment horizontal="justify" vertical="center" wrapText="1"/>
      <protection locked="0"/>
    </xf>
    <xf numFmtId="0" fontId="5" fillId="0" borderId="1" xfId="0" applyFont="1" applyBorder="1" applyAlignment="1" applyProtection="1">
      <alignment horizontal="justify" vertical="top" wrapText="1"/>
      <protection locked="0"/>
    </xf>
    <xf numFmtId="0" fontId="5" fillId="0" borderId="1" xfId="0" applyFont="1" applyBorder="1" applyAlignment="1" applyProtection="1">
      <alignment horizontal="left" vertical="top" wrapText="1"/>
      <protection locked="0"/>
    </xf>
    <xf numFmtId="14" fontId="6" fillId="0" borderId="1" xfId="0" applyNumberFormat="1" applyFont="1" applyBorder="1" applyAlignment="1" applyProtection="1">
      <alignment horizontal="center" vertical="center" wrapText="1"/>
      <protection locked="0"/>
    </xf>
    <xf numFmtId="0" fontId="8" fillId="3" borderId="1" xfId="0" applyFont="1" applyFill="1" applyBorder="1" applyAlignment="1">
      <alignment horizontal="center" vertical="center" wrapText="1"/>
    </xf>
    <xf numFmtId="0" fontId="10" fillId="4" borderId="0" xfId="0" applyFont="1" applyFill="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justify" vertical="center" wrapText="1"/>
    </xf>
    <xf numFmtId="0" fontId="8" fillId="2" borderId="1" xfId="0" applyFont="1" applyFill="1" applyBorder="1" applyAlignment="1" applyProtection="1">
      <alignment horizontal="center" vertical="center" wrapText="1"/>
      <protection locked="0"/>
    </xf>
    <xf numFmtId="43" fontId="11" fillId="0" borderId="1" xfId="7" applyFont="1" applyFill="1" applyBorder="1" applyAlignment="1" applyProtection="1">
      <alignment horizontal="center" vertical="center" wrapText="1"/>
      <protection locked="0"/>
    </xf>
    <xf numFmtId="14" fontId="5" fillId="0" borderId="1" xfId="0" applyNumberFormat="1" applyFont="1" applyBorder="1" applyAlignment="1" applyProtection="1">
      <alignment horizontal="center" vertical="center" wrapText="1"/>
      <protection locked="0"/>
    </xf>
    <xf numFmtId="0" fontId="6" fillId="0" borderId="1" xfId="0" applyFont="1" applyFill="1" applyBorder="1" applyAlignment="1">
      <alignment horizontal="left" vertical="center" wrapText="1"/>
    </xf>
    <xf numFmtId="43" fontId="11" fillId="0" borderId="4" xfId="7" applyFont="1" applyFill="1" applyBorder="1" applyAlignment="1" applyProtection="1">
      <alignment horizontal="center" vertical="center" wrapText="1"/>
      <protection locked="0"/>
    </xf>
    <xf numFmtId="0" fontId="8" fillId="3" borderId="1" xfId="0" applyFont="1" applyFill="1" applyBorder="1" applyAlignment="1" applyProtection="1">
      <alignment horizontal="center" vertical="center" wrapText="1"/>
    </xf>
    <xf numFmtId="0" fontId="7" fillId="0" borderId="0" xfId="0" applyFont="1" applyFill="1" applyBorder="1" applyAlignment="1">
      <alignment horizontal="justify" vertical="center" wrapText="1"/>
    </xf>
    <xf numFmtId="0" fontId="7" fillId="0" borderId="0" xfId="0" applyFont="1" applyFill="1" applyBorder="1" applyAlignment="1">
      <alignment horizontal="left" vertical="center" wrapText="1"/>
    </xf>
    <xf numFmtId="0" fontId="6" fillId="0" borderId="0" xfId="0" applyFont="1" applyFill="1" applyAlignment="1">
      <alignment horizontal="center" vertical="center" wrapText="1"/>
    </xf>
    <xf numFmtId="0" fontId="5" fillId="4" borderId="1" xfId="0" applyFont="1" applyFill="1" applyBorder="1" applyAlignment="1" applyProtection="1">
      <alignment horizontal="center" vertical="center" wrapText="1"/>
      <protection locked="0"/>
    </xf>
    <xf numFmtId="14" fontId="5" fillId="4" borderId="1" xfId="0" applyNumberFormat="1" applyFont="1" applyFill="1" applyBorder="1" applyAlignment="1" applyProtection="1">
      <alignment horizontal="center" vertical="center" wrapText="1"/>
      <protection locked="0"/>
    </xf>
    <xf numFmtId="0" fontId="5" fillId="0" borderId="1" xfId="0" applyNumberFormat="1" applyFont="1" applyBorder="1" applyAlignment="1" applyProtection="1">
      <alignment horizontal="center" vertical="center" wrapText="1"/>
      <protection locked="0"/>
    </xf>
    <xf numFmtId="0" fontId="5" fillId="0" borderId="1" xfId="0" applyFont="1" applyBorder="1" applyAlignment="1">
      <alignment horizontal="center" vertical="center" wrapText="1"/>
    </xf>
    <xf numFmtId="0" fontId="8" fillId="2" borderId="1"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15" fontId="5" fillId="0" borderId="1"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protection locked="0"/>
    </xf>
    <xf numFmtId="0" fontId="5" fillId="0" borderId="1" xfId="0" applyNumberFormat="1" applyFont="1" applyFill="1" applyBorder="1" applyAlignment="1" applyProtection="1">
      <alignment horizontal="center" vertical="center" wrapText="1"/>
      <protection locked="0"/>
    </xf>
    <xf numFmtId="1" fontId="5" fillId="0" borderId="1" xfId="0" applyNumberFormat="1" applyFont="1" applyBorder="1" applyAlignment="1" applyProtection="1">
      <alignment horizontal="center" vertical="center" wrapText="1"/>
      <protection locked="0"/>
    </xf>
    <xf numFmtId="0" fontId="6" fillId="0" borderId="1" xfId="0" applyFont="1" applyBorder="1" applyAlignment="1" applyProtection="1">
      <alignment vertical="center" wrapText="1"/>
      <protection locked="0"/>
    </xf>
    <xf numFmtId="0" fontId="5" fillId="0" borderId="1" xfId="0" applyFont="1" applyBorder="1" applyAlignment="1">
      <alignment horizontal="left" vertical="center" wrapText="1"/>
    </xf>
    <xf numFmtId="0" fontId="7" fillId="0" borderId="0" xfId="0" applyFont="1" applyFill="1" applyAlignment="1">
      <alignment horizontal="justify" vertical="center" wrapText="1"/>
    </xf>
    <xf numFmtId="0" fontId="7" fillId="0" borderId="0" xfId="0" applyFont="1" applyFill="1" applyAlignment="1">
      <alignment horizontal="left" vertical="center" wrapText="1"/>
    </xf>
    <xf numFmtId="14" fontId="5" fillId="0" borderId="1" xfId="0" applyNumberFormat="1" applyFont="1" applyBorder="1" applyAlignment="1" applyProtection="1">
      <alignment horizontal="center" vertical="center"/>
      <protection locked="0"/>
    </xf>
    <xf numFmtId="0" fontId="13" fillId="0" borderId="0" xfId="0" applyFont="1"/>
    <xf numFmtId="0" fontId="12" fillId="4" borderId="0" xfId="0" applyFont="1" applyFill="1" applyAlignment="1">
      <alignment wrapText="1"/>
    </xf>
    <xf numFmtId="0" fontId="5" fillId="4" borderId="0" xfId="0" applyFont="1" applyFill="1" applyAlignment="1">
      <alignment vertical="center"/>
    </xf>
    <xf numFmtId="0" fontId="5" fillId="4" borderId="1" xfId="0" applyFont="1" applyFill="1" applyBorder="1" applyAlignment="1" applyProtection="1">
      <alignment horizontal="justify" vertical="center" wrapText="1"/>
      <protection locked="0"/>
    </xf>
    <xf numFmtId="0" fontId="5" fillId="4" borderId="1" xfId="0" applyFont="1" applyFill="1" applyBorder="1" applyAlignment="1" applyProtection="1">
      <alignment horizontal="center" vertical="center"/>
      <protection locked="0"/>
    </xf>
    <xf numFmtId="15" fontId="5" fillId="4" borderId="1" xfId="0" applyNumberFormat="1" applyFont="1" applyFill="1" applyBorder="1" applyAlignment="1" applyProtection="1">
      <alignment horizontal="center" vertical="center" wrapText="1"/>
      <protection locked="0"/>
    </xf>
    <xf numFmtId="0" fontId="5" fillId="4" borderId="1" xfId="0" applyFont="1" applyFill="1" applyBorder="1" applyAlignment="1" applyProtection="1">
      <alignment horizontal="left" vertical="center" wrapText="1"/>
      <protection locked="0"/>
    </xf>
    <xf numFmtId="0" fontId="5" fillId="4" borderId="1" xfId="0" applyFont="1" applyFill="1" applyBorder="1" applyAlignment="1" applyProtection="1">
      <alignment vertical="center" wrapText="1"/>
      <protection locked="0"/>
    </xf>
    <xf numFmtId="0" fontId="6" fillId="4" borderId="1" xfId="0" applyFont="1" applyFill="1" applyBorder="1" applyAlignment="1" applyProtection="1">
      <alignment vertical="center" wrapText="1"/>
      <protection locked="0"/>
    </xf>
    <xf numFmtId="0" fontId="5" fillId="0" borderId="1" xfId="0" applyFont="1" applyBorder="1" applyAlignment="1">
      <alignment horizontal="center" vertical="center"/>
    </xf>
    <xf numFmtId="0" fontId="5" fillId="0" borderId="0" xfId="0" applyFont="1" applyFill="1" applyAlignment="1">
      <alignment vertical="center"/>
    </xf>
    <xf numFmtId="0" fontId="5" fillId="0" borderId="1" xfId="0" applyFont="1" applyFill="1" applyBorder="1" applyAlignment="1">
      <alignment horizontal="center" vertical="center"/>
    </xf>
    <xf numFmtId="1" fontId="5" fillId="0" borderId="1" xfId="0" applyNumberFormat="1"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5" fillId="0" borderId="0" xfId="0" applyFont="1" applyAlignment="1">
      <alignment vertical="center" wrapText="1"/>
    </xf>
    <xf numFmtId="0" fontId="5" fillId="0" borderId="1" xfId="0" applyFont="1" applyBorder="1" applyAlignment="1">
      <alignment vertical="center" wrapText="1"/>
    </xf>
    <xf numFmtId="1" fontId="8" fillId="2" borderId="1" xfId="0" applyNumberFormat="1" applyFont="1" applyFill="1" applyBorder="1" applyAlignment="1" applyProtection="1">
      <alignment horizontal="center" vertical="center" wrapText="1"/>
      <protection locked="0"/>
    </xf>
    <xf numFmtId="14" fontId="5" fillId="0" borderId="1" xfId="0" applyNumberFormat="1" applyFont="1" applyFill="1" applyBorder="1" applyAlignment="1" applyProtection="1">
      <alignment horizontal="center" vertical="center"/>
      <protection locked="0"/>
    </xf>
    <xf numFmtId="0" fontId="5" fillId="0" borderId="1" xfId="2" applyFont="1" applyBorder="1" applyAlignment="1" applyProtection="1">
      <alignment horizontal="justify" vertical="center" wrapText="1"/>
      <protection locked="0"/>
    </xf>
    <xf numFmtId="0" fontId="5" fillId="0" borderId="1" xfId="0" applyFont="1" applyFill="1" applyBorder="1" applyAlignment="1">
      <alignment vertical="center"/>
    </xf>
    <xf numFmtId="0" fontId="6" fillId="0" borderId="1" xfId="2" applyFont="1" applyBorder="1" applyAlignment="1" applyProtection="1">
      <alignment horizontal="justify" vertical="center" wrapText="1"/>
      <protection locked="0"/>
    </xf>
    <xf numFmtId="0" fontId="5" fillId="0" borderId="1" xfId="0" quotePrefix="1" applyFont="1" applyBorder="1" applyAlignment="1" applyProtection="1">
      <alignment vertical="center" wrapText="1"/>
      <protection locked="0"/>
    </xf>
    <xf numFmtId="2" fontId="5" fillId="0" borderId="1" xfId="0" applyNumberFormat="1" applyFont="1" applyBorder="1" applyAlignment="1" applyProtection="1">
      <alignment horizontal="center" vertical="center" wrapText="1"/>
      <protection locked="0"/>
    </xf>
    <xf numFmtId="2" fontId="5" fillId="0" borderId="1" xfId="8" applyNumberFormat="1" applyFont="1" applyBorder="1" applyAlignment="1" applyProtection="1">
      <alignment horizontal="center" vertical="center" wrapText="1"/>
      <protection locked="0"/>
    </xf>
    <xf numFmtId="1" fontId="5" fillId="0" borderId="1" xfId="8" applyNumberFormat="1" applyFont="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4" fontId="6" fillId="0" borderId="1" xfId="0" applyNumberFormat="1" applyFont="1" applyBorder="1" applyAlignment="1">
      <alignment horizontal="center" vertical="center"/>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14" fontId="6" fillId="0" borderId="2" xfId="0" applyNumberFormat="1" applyFont="1" applyBorder="1" applyAlignment="1">
      <alignment horizontal="center" vertical="center"/>
    </xf>
    <xf numFmtId="0" fontId="5" fillId="0" borderId="2" xfId="0" applyFont="1" applyFill="1" applyBorder="1" applyAlignment="1">
      <alignment horizontal="justify" vertical="center" wrapText="1"/>
    </xf>
    <xf numFmtId="3" fontId="5" fillId="2" borderId="1" xfId="0" applyNumberFormat="1" applyFont="1" applyFill="1" applyBorder="1" applyAlignment="1" applyProtection="1">
      <alignment horizontal="center" vertical="center" wrapText="1"/>
      <protection locked="0"/>
    </xf>
    <xf numFmtId="164" fontId="5" fillId="0" borderId="1" xfId="0" applyNumberFormat="1" applyFont="1" applyBorder="1" applyAlignment="1" applyProtection="1">
      <alignment horizontal="center" vertical="center"/>
      <protection locked="0"/>
    </xf>
    <xf numFmtId="0" fontId="6" fillId="0" borderId="1" xfId="0" applyFont="1" applyBorder="1" applyAlignment="1">
      <alignment horizontal="left" vertical="center" wrapText="1"/>
    </xf>
    <xf numFmtId="0" fontId="5" fillId="4" borderId="1"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justify" vertical="center" wrapText="1"/>
    </xf>
    <xf numFmtId="0" fontId="10" fillId="4" borderId="0" xfId="0" applyFont="1" applyFill="1" applyAlignment="1">
      <alignment horizontal="center" vertical="center" wrapText="1"/>
    </xf>
    <xf numFmtId="0" fontId="8" fillId="3" borderId="1" xfId="0" applyFont="1" applyFill="1" applyBorder="1" applyAlignment="1" applyProtection="1">
      <alignment horizontal="center" vertical="center" wrapText="1"/>
    </xf>
    <xf numFmtId="0" fontId="7" fillId="0" borderId="0" xfId="0" applyFont="1" applyAlignment="1">
      <alignment horizontal="left" vertical="center" wrapText="1"/>
    </xf>
    <xf numFmtId="0" fontId="7" fillId="0" borderId="0" xfId="0" applyFont="1" applyAlignment="1">
      <alignment horizontal="justify" vertical="center" wrapText="1"/>
    </xf>
    <xf numFmtId="0" fontId="8"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10" fillId="4" borderId="0" xfId="0" applyFont="1" applyFill="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justify" vertical="center" wrapText="1"/>
    </xf>
    <xf numFmtId="0" fontId="8" fillId="3" borderId="1" xfId="0" applyFont="1" applyFill="1" applyBorder="1" applyAlignment="1" applyProtection="1">
      <alignment horizontal="center" vertic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justify" vertical="center" wrapText="1"/>
    </xf>
    <xf numFmtId="0" fontId="6" fillId="0" borderId="0" xfId="0" applyFont="1" applyAlignment="1">
      <alignment vertical="center" wrapText="1"/>
    </xf>
    <xf numFmtId="1" fontId="6" fillId="0" borderId="1" xfId="0" applyNumberFormat="1" applyFont="1" applyBorder="1" applyAlignment="1" applyProtection="1">
      <alignment horizontal="center" vertical="center" wrapText="1"/>
      <protection locked="0"/>
    </xf>
    <xf numFmtId="0" fontId="6" fillId="0" borderId="0" xfId="0" applyFont="1" applyAlignment="1">
      <alignment vertical="center"/>
    </xf>
    <xf numFmtId="1" fontId="7" fillId="2" borderId="1" xfId="0" applyNumberFormat="1" applyFont="1" applyFill="1" applyBorder="1" applyAlignment="1" applyProtection="1">
      <alignment horizontal="center" vertical="center" wrapText="1"/>
      <protection locked="0"/>
    </xf>
    <xf numFmtId="0" fontId="5" fillId="0" borderId="1" xfId="0" applyFont="1" applyBorder="1" applyAlignment="1">
      <alignment horizontal="justify" vertical="center" wrapText="1"/>
    </xf>
    <xf numFmtId="0" fontId="6" fillId="0" borderId="1" xfId="0" applyFont="1" applyBorder="1" applyAlignment="1">
      <alignment horizontal="justify" vertical="center" wrapText="1"/>
    </xf>
    <xf numFmtId="0" fontId="6" fillId="0" borderId="0"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5" fillId="0" borderId="1" xfId="8" applyNumberFormat="1" applyFont="1" applyBorder="1" applyAlignment="1" applyProtection="1">
      <alignment horizontal="center" vertical="center" wrapText="1"/>
      <protection locked="0"/>
    </xf>
    <xf numFmtId="0" fontId="8" fillId="2" borderId="1" xfId="0" applyFont="1" applyFill="1" applyBorder="1" applyAlignment="1">
      <alignment horizontal="center" vertical="center"/>
    </xf>
    <xf numFmtId="1" fontId="8" fillId="2" borderId="1" xfId="8"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horizontal="left" vertical="center" wrapText="1"/>
      <protection locked="0"/>
    </xf>
    <xf numFmtId="0" fontId="5" fillId="0" borderId="2" xfId="0" applyFont="1" applyFill="1" applyBorder="1" applyAlignment="1" applyProtection="1">
      <alignment horizontal="center" vertical="center" wrapText="1"/>
    </xf>
    <xf numFmtId="14" fontId="5" fillId="0" borderId="1" xfId="0" applyNumberFormat="1" applyFont="1" applyFill="1" applyBorder="1" applyAlignment="1" applyProtection="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pplyProtection="1">
      <alignment horizontal="center" vertical="center" wrapText="1"/>
    </xf>
    <xf numFmtId="0" fontId="5" fillId="0" borderId="1" xfId="0" applyFont="1" applyFill="1" applyBorder="1" applyAlignment="1" applyProtection="1">
      <alignment vertical="center" wrapText="1"/>
      <protection locked="0"/>
    </xf>
    <xf numFmtId="0" fontId="6" fillId="0" borderId="1" xfId="0" applyFont="1" applyFill="1" applyBorder="1" applyAlignment="1" applyProtection="1">
      <alignment horizontal="center" vertical="center" wrapText="1"/>
      <protection locked="0"/>
    </xf>
    <xf numFmtId="14" fontId="5" fillId="0" borderId="1" xfId="0" applyNumberFormat="1" applyFont="1" applyFill="1" applyBorder="1" applyAlignment="1">
      <alignment horizontal="center" vertical="center"/>
    </xf>
    <xf numFmtId="0" fontId="6" fillId="0" borderId="4" xfId="0" applyFont="1" applyBorder="1" applyAlignment="1">
      <alignment horizontal="justify" vertical="center" wrapText="1"/>
    </xf>
    <xf numFmtId="0" fontId="6" fillId="0" borderId="4" xfId="0" applyFont="1" applyBorder="1" applyAlignment="1">
      <alignment horizontal="center" vertical="center" wrapText="1"/>
    </xf>
    <xf numFmtId="14" fontId="6" fillId="0" borderId="4" xfId="0" applyNumberFormat="1" applyFont="1" applyBorder="1" applyAlignment="1">
      <alignment horizontal="center" vertical="center" wrapText="1"/>
    </xf>
    <xf numFmtId="0" fontId="5" fillId="0" borderId="7" xfId="0" applyFont="1" applyBorder="1" applyAlignment="1" applyProtection="1">
      <alignment vertical="center" wrapText="1"/>
      <protection locked="0"/>
    </xf>
    <xf numFmtId="0" fontId="6" fillId="0" borderId="7" xfId="0" applyFont="1" applyBorder="1" applyAlignment="1">
      <alignment vertical="center" wrapText="1"/>
    </xf>
    <xf numFmtId="0" fontId="6" fillId="0" borderId="7" xfId="0" applyFont="1" applyBorder="1" applyAlignment="1" applyProtection="1">
      <alignment vertical="center" wrapText="1"/>
      <protection locked="0"/>
    </xf>
    <xf numFmtId="0" fontId="5" fillId="0"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164" fontId="5" fillId="0" borderId="1" xfId="0" applyNumberFormat="1" applyFont="1" applyBorder="1" applyAlignment="1" applyProtection="1">
      <alignment horizontal="center" vertical="center" wrapText="1"/>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justify" vertical="center" wrapText="1"/>
      <protection locked="0"/>
    </xf>
    <xf numFmtId="0" fontId="6" fillId="0" borderId="1" xfId="0" applyFont="1" applyBorder="1" applyAlignment="1">
      <alignment horizontal="center" vertical="center"/>
    </xf>
    <xf numFmtId="0" fontId="6" fillId="0" borderId="1" xfId="0" applyFont="1" applyFill="1" applyBorder="1" applyAlignment="1" applyProtection="1">
      <alignment horizontal="justify" vertical="center" wrapText="1"/>
      <protection locked="0"/>
    </xf>
    <xf numFmtId="0" fontId="5" fillId="0" borderId="1" xfId="0" applyFont="1" applyFill="1" applyBorder="1" applyAlignment="1" applyProtection="1">
      <alignment horizontal="justify" vertical="center" wrapText="1"/>
      <protection locked="0"/>
    </xf>
    <xf numFmtId="0" fontId="5" fillId="0" borderId="2" xfId="0" applyFont="1" applyFill="1" applyBorder="1" applyAlignment="1">
      <alignment horizontal="left" vertical="center" wrapText="1"/>
    </xf>
    <xf numFmtId="0" fontId="6" fillId="0" borderId="1" xfId="0" applyFont="1" applyBorder="1" applyAlignment="1">
      <alignment vertical="center" wrapText="1"/>
    </xf>
    <xf numFmtId="0" fontId="6" fillId="0" borderId="1" xfId="0" applyFont="1" applyBorder="1" applyAlignment="1" applyProtection="1">
      <alignment horizontal="left" vertical="center" wrapText="1"/>
      <protection locked="0"/>
    </xf>
    <xf numFmtId="0" fontId="6" fillId="0" borderId="1" xfId="0" applyFont="1" applyBorder="1" applyAlignment="1">
      <alignment vertical="center"/>
    </xf>
    <xf numFmtId="0" fontId="5" fillId="0" borderId="6" xfId="0" applyFont="1" applyBorder="1" applyAlignment="1" applyProtection="1">
      <alignment vertical="center" wrapText="1"/>
      <protection locked="0"/>
    </xf>
    <xf numFmtId="0" fontId="5" fillId="0" borderId="6"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8" fillId="2" borderId="6" xfId="0" applyFont="1" applyFill="1" applyBorder="1" applyAlignment="1" applyProtection="1">
      <alignment horizontal="center" vertical="center" wrapText="1"/>
      <protection locked="0"/>
    </xf>
    <xf numFmtId="0" fontId="5" fillId="0" borderId="1" xfId="2" applyFont="1" applyBorder="1" applyAlignment="1" applyProtection="1">
      <alignment horizontal="center" vertical="center" wrapText="1"/>
      <protection locked="0"/>
    </xf>
    <xf numFmtId="0" fontId="5" fillId="0" borderId="3" xfId="0" applyFont="1" applyBorder="1" applyAlignment="1" applyProtection="1">
      <alignment vertical="center" wrapText="1"/>
      <protection locked="0"/>
    </xf>
    <xf numFmtId="0" fontId="8" fillId="0" borderId="1" xfId="0" applyFont="1" applyFill="1" applyBorder="1" applyAlignment="1" applyProtection="1">
      <alignment horizontal="center" vertical="center" wrapText="1"/>
      <protection locked="0"/>
    </xf>
    <xf numFmtId="0" fontId="10" fillId="4" borderId="0" xfId="0" applyFont="1" applyFill="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justify" vertical="center" wrapText="1"/>
    </xf>
    <xf numFmtId="0" fontId="8" fillId="3" borderId="1"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Fill="1" applyBorder="1" applyAlignment="1" applyProtection="1">
      <alignment horizontal="center" vertical="center"/>
      <protection locked="0"/>
    </xf>
    <xf numFmtId="0" fontId="5" fillId="0" borderId="0" xfId="0" applyFont="1" applyFill="1"/>
    <xf numFmtId="0" fontId="4" fillId="0" borderId="1" xfId="0" applyFont="1" applyBorder="1"/>
    <xf numFmtId="0" fontId="4" fillId="0" borderId="1" xfId="0" applyFont="1" applyBorder="1" applyAlignment="1">
      <alignment horizontal="center" vertical="center"/>
    </xf>
    <xf numFmtId="164" fontId="6" fillId="0" borderId="1" xfId="0" applyNumberFormat="1" applyFont="1" applyBorder="1" applyAlignment="1" applyProtection="1">
      <alignment horizontal="center" vertical="center"/>
      <protection locked="0"/>
    </xf>
    <xf numFmtId="0" fontId="5" fillId="0" borderId="1" xfId="0" applyNumberFormat="1" applyFont="1" applyBorder="1" applyAlignment="1">
      <alignment vertical="center"/>
    </xf>
    <xf numFmtId="0" fontId="7" fillId="5" borderId="4"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7" xfId="0" applyFont="1" applyFill="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7" fillId="0" borderId="7" xfId="0" applyFont="1" applyBorder="1" applyAlignment="1">
      <alignment horizontal="left" vertical="center" wrapText="1"/>
    </xf>
    <xf numFmtId="0" fontId="8" fillId="3" borderId="6"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3" borderId="3" xfId="0" applyFont="1" applyFill="1" applyBorder="1" applyAlignment="1">
      <alignment vertical="center" wrapText="1"/>
    </xf>
    <xf numFmtId="0" fontId="8" fillId="3" borderId="4"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justify" vertical="center" wrapText="1"/>
    </xf>
    <xf numFmtId="0" fontId="7" fillId="5" borderId="1" xfId="0" applyFont="1" applyFill="1" applyBorder="1" applyAlignment="1">
      <alignment horizontal="left" vertical="center" wrapText="1"/>
    </xf>
    <xf numFmtId="0" fontId="10" fillId="4" borderId="0" xfId="0" applyFont="1" applyFill="1" applyAlignment="1">
      <alignment horizontal="center" vertical="center" wrapText="1"/>
    </xf>
    <xf numFmtId="0" fontId="9" fillId="4" borderId="0" xfId="0" applyFont="1" applyFill="1" applyAlignment="1">
      <alignment horizontal="right" vertical="center"/>
    </xf>
    <xf numFmtId="0" fontId="8" fillId="3" borderId="6" xfId="0" applyFont="1" applyFill="1" applyBorder="1" applyAlignment="1" applyProtection="1">
      <alignment horizontal="center" vertical="center" wrapText="1"/>
    </xf>
    <xf numFmtId="0" fontId="8" fillId="3" borderId="5"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7" fillId="0" borderId="4"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7" xfId="0" applyFont="1" applyFill="1" applyBorder="1" applyAlignment="1">
      <alignment horizontal="left" vertical="center" wrapText="1"/>
    </xf>
    <xf numFmtId="0" fontId="8" fillId="3" borderId="4" xfId="0" applyFont="1" applyFill="1" applyBorder="1" applyAlignment="1" applyProtection="1">
      <alignment horizontal="center" vertical="center" wrapText="1"/>
    </xf>
    <xf numFmtId="0" fontId="8" fillId="3" borderId="3" xfId="0" applyFont="1" applyFill="1" applyBorder="1" applyAlignment="1" applyProtection="1">
      <alignment horizontal="center" vertic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justify" vertical="center" wrapText="1"/>
    </xf>
    <xf numFmtId="0" fontId="9" fillId="4" borderId="0" xfId="0" applyFont="1" applyFill="1" applyAlignment="1">
      <alignment horizontal="center" vertical="center"/>
    </xf>
    <xf numFmtId="0" fontId="7" fillId="5" borderId="4"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4" borderId="4"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0" borderId="4" xfId="0" applyFont="1" applyFill="1" applyBorder="1" applyAlignment="1">
      <alignment vertical="center" wrapText="1"/>
    </xf>
    <xf numFmtId="0" fontId="7" fillId="0" borderId="3" xfId="0" applyFont="1" applyFill="1" applyBorder="1" applyAlignment="1">
      <alignment vertical="center" wrapText="1"/>
    </xf>
    <xf numFmtId="0" fontId="7" fillId="0" borderId="7" xfId="0" applyFont="1" applyFill="1" applyBorder="1" applyAlignment="1">
      <alignment vertical="center" wrapText="1"/>
    </xf>
    <xf numFmtId="0" fontId="7" fillId="0" borderId="4" xfId="0" quotePrefix="1" applyFont="1" applyBorder="1" applyAlignment="1">
      <alignment vertical="center" wrapText="1"/>
    </xf>
    <xf numFmtId="0" fontId="7" fillId="0" borderId="3" xfId="0" applyFont="1" applyBorder="1" applyAlignment="1">
      <alignment vertical="center" wrapText="1"/>
    </xf>
    <xf numFmtId="0" fontId="7" fillId="0" borderId="7" xfId="0" applyFont="1" applyBorder="1" applyAlignment="1">
      <alignment vertical="center" wrapText="1"/>
    </xf>
    <xf numFmtId="0" fontId="7" fillId="0" borderId="4" xfId="0" quotePrefix="1" applyFont="1" applyFill="1" applyBorder="1" applyAlignment="1">
      <alignment horizontal="left" vertical="center" wrapText="1"/>
    </xf>
    <xf numFmtId="0" fontId="14" fillId="0" borderId="4" xfId="0" applyFont="1" applyBorder="1" applyAlignment="1">
      <alignment horizontal="left" vertical="center" wrapText="1"/>
    </xf>
    <xf numFmtId="0" fontId="14" fillId="0" borderId="3" xfId="0" applyFont="1" applyBorder="1" applyAlignment="1">
      <alignment horizontal="left" vertical="center" wrapText="1"/>
    </xf>
    <xf numFmtId="0" fontId="14" fillId="0" borderId="7" xfId="0" applyFont="1" applyBorder="1" applyAlignment="1">
      <alignment horizontal="left" vertical="center" wrapText="1"/>
    </xf>
    <xf numFmtId="0" fontId="6" fillId="0" borderId="3" xfId="0" applyFont="1" applyFill="1" applyBorder="1" applyAlignment="1">
      <alignment horizontal="left" vertical="center" wrapText="1"/>
    </xf>
    <xf numFmtId="0" fontId="6" fillId="0" borderId="7" xfId="0" applyFont="1" applyFill="1" applyBorder="1" applyAlignment="1">
      <alignment horizontal="left" vertical="center" wrapText="1"/>
    </xf>
    <xf numFmtId="0" fontId="7" fillId="4" borderId="4" xfId="0" applyFont="1" applyFill="1" applyBorder="1" applyAlignment="1" applyProtection="1">
      <alignment horizontal="left" vertical="center" wrapText="1"/>
      <protection locked="0"/>
    </xf>
    <xf numFmtId="0" fontId="7" fillId="4" borderId="3" xfId="0" applyFont="1" applyFill="1" applyBorder="1" applyAlignment="1" applyProtection="1">
      <alignment horizontal="left" vertical="center" wrapText="1"/>
      <protection locked="0"/>
    </xf>
    <xf numFmtId="0" fontId="7" fillId="4" borderId="7" xfId="0" applyFont="1" applyFill="1" applyBorder="1" applyAlignment="1" applyProtection="1">
      <alignment horizontal="left" vertical="center" wrapText="1"/>
      <protection locked="0"/>
    </xf>
    <xf numFmtId="0" fontId="8" fillId="0" borderId="4" xfId="0" applyFont="1" applyBorder="1" applyAlignment="1">
      <alignment horizontal="left" vertical="center"/>
    </xf>
    <xf numFmtId="0" fontId="8" fillId="0" borderId="3" xfId="0" applyFont="1" applyBorder="1" applyAlignment="1">
      <alignment horizontal="left" vertical="center"/>
    </xf>
    <xf numFmtId="0" fontId="8" fillId="0" borderId="7" xfId="0" applyFont="1" applyBorder="1" applyAlignment="1">
      <alignment horizontal="left" vertical="center"/>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8" fillId="0" borderId="7" xfId="0" applyFont="1" applyBorder="1" applyAlignment="1">
      <alignment horizontal="left" vertical="center" wrapText="1"/>
    </xf>
    <xf numFmtId="0" fontId="5" fillId="0" borderId="1" xfId="0" applyFont="1" applyFill="1" applyBorder="1" applyAlignment="1" applyProtection="1">
      <alignment horizontal="center" vertical="center" wrapText="1"/>
      <protection locked="0"/>
    </xf>
    <xf numFmtId="0" fontId="7" fillId="4" borderId="4" xfId="0" applyFont="1" applyFill="1" applyBorder="1" applyAlignment="1" applyProtection="1">
      <alignment horizontal="left" vertical="center"/>
      <protection locked="0"/>
    </xf>
    <xf numFmtId="0" fontId="7" fillId="4" borderId="3" xfId="0" applyFont="1" applyFill="1" applyBorder="1" applyAlignment="1" applyProtection="1">
      <alignment horizontal="left" vertical="center"/>
      <protection locked="0"/>
    </xf>
    <xf numFmtId="0" fontId="7" fillId="4" borderId="7" xfId="0" applyFont="1" applyFill="1" applyBorder="1" applyAlignment="1" applyProtection="1">
      <alignment horizontal="left" vertical="center"/>
      <protection locked="0"/>
    </xf>
  </cellXfs>
  <cellStyles count="10">
    <cellStyle name="Millares" xfId="7" builtinId="3"/>
    <cellStyle name="Millares 2" xfId="4"/>
    <cellStyle name="Moneda 2" xfId="6"/>
    <cellStyle name="Normal" xfId="0" builtinId="0"/>
    <cellStyle name="Normal 16 2 2" xfId="1"/>
    <cellStyle name="Normal 2" xfId="2"/>
    <cellStyle name="Normal 2 2" xfId="5"/>
    <cellStyle name="Porcentaje" xfId="8" builtinId="5"/>
    <cellStyle name="Porcentaje 2" xfId="3"/>
    <cellStyle name="Porcentaje 2 2" xfId="9"/>
  </cellStyles>
  <dxfs count="0"/>
  <tableStyles count="0" defaultTableStyle="TableStyleMedium2" defaultPivotStyle="PivotStyleLight16"/>
  <colors>
    <mruColors>
      <color rgb="FF6600CC"/>
      <color rgb="FF1212EE"/>
      <color rgb="FF0099CC"/>
      <color rgb="FFFF00FF"/>
      <color rgb="FF00FFFF"/>
      <color rgb="FFEEE5FF"/>
      <color rgb="FFFFFFFF"/>
      <color rgb="FFD8C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1" Type="http://schemas.openxmlformats.org/officeDocument/2006/relationships/image" Target="../media/image1.png"/></Relationships>
</file>

<file path=xl/drawings/_rels/drawing47.xml.rels><?xml version="1.0" encoding="UTF-8" standalone="yes"?>
<Relationships xmlns="http://schemas.openxmlformats.org/package/2006/relationships"><Relationship Id="rId1" Type="http://schemas.openxmlformats.org/officeDocument/2006/relationships/image" Target="../media/image1.png"/></Relationships>
</file>

<file path=xl/drawings/_rels/drawing48.xml.rels><?xml version="1.0" encoding="UTF-8" standalone="yes"?>
<Relationships xmlns="http://schemas.openxmlformats.org/package/2006/relationships"><Relationship Id="rId1" Type="http://schemas.openxmlformats.org/officeDocument/2006/relationships/image" Target="../media/image1.png"/></Relationships>
</file>

<file path=xl/drawings/_rels/drawing49.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50.xml.rels><?xml version="1.0" encoding="UTF-8" standalone="yes"?>
<Relationships xmlns="http://schemas.openxmlformats.org/package/2006/relationships"><Relationship Id="rId1" Type="http://schemas.openxmlformats.org/officeDocument/2006/relationships/image" Target="../media/image1.png"/></Relationships>
</file>

<file path=xl/drawings/_rels/drawing5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2.xml.rels><?xml version="1.0" encoding="UTF-8" standalone="yes"?>
<Relationships xmlns="http://schemas.openxmlformats.org/package/2006/relationships"><Relationship Id="rId1" Type="http://schemas.openxmlformats.org/officeDocument/2006/relationships/image" Target="../media/image1.png"/></Relationships>
</file>

<file path=xl/drawings/_rels/drawing53.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10.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17.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18.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19.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20.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21.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22.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23.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24.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25.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1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oneCellAnchor>
    <xdr:from>
      <xdr:col>0</xdr:col>
      <xdr:colOff>53975</xdr:colOff>
      <xdr:row>0</xdr:row>
      <xdr:rowOff>95250</xdr:rowOff>
    </xdr:from>
    <xdr:ext cx="898525" cy="1004010"/>
    <xdr:pic>
      <xdr:nvPicPr>
        <xdr:cNvPr id="3" name="Imagen 2">
          <a:extLst>
            <a:ext uri="{FF2B5EF4-FFF2-40B4-BE49-F238E27FC236}">
              <a16:creationId xmlns:a16="http://schemas.microsoft.com/office/drawing/2014/main" id="{00000000-0008-0000-19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26.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1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27.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1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28.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1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29.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1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30.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1E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31.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1F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32.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2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33.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2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34.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8C6D165A-EEA6-4AAC-88D4-BDF5F7AB72D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35.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2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36.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2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37.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2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38.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2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39.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2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40.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2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41.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2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42.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2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43.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2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44.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2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45.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2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46.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2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47.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2E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48.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2F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49.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3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50.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3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51.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3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52.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3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53.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3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53975</xdr:colOff>
      <xdr:row>0</xdr:row>
      <xdr:rowOff>95250</xdr:rowOff>
    </xdr:from>
    <xdr:ext cx="898525" cy="1004010"/>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975" y="95250"/>
          <a:ext cx="898525" cy="1004010"/>
        </a:xfrm>
        <a:prstGeom prst="rect">
          <a:avLst/>
        </a:prstGeom>
        <a:solidFill>
          <a:schemeClr val="bg1"/>
        </a:solidFill>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drawing" Target="../drawings/drawing53.xml"/><Relationship Id="rId1" Type="http://schemas.openxmlformats.org/officeDocument/2006/relationships/printerSettings" Target="../printerSettings/printerSettings5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W15"/>
  <sheetViews>
    <sheetView view="pageBreakPreview" zoomScale="86" zoomScaleNormal="100" zoomScaleSheetLayoutView="86" workbookViewId="0">
      <selection activeCell="B22" sqref="B22"/>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97"/>
      <c r="P1" s="97"/>
      <c r="Q1" s="97"/>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163" t="s">
        <v>747</v>
      </c>
      <c r="N3" s="164"/>
      <c r="O3" s="164"/>
      <c r="P3" s="164"/>
      <c r="Q3" s="164"/>
      <c r="R3" s="164"/>
      <c r="S3" s="164"/>
      <c r="T3" s="165"/>
    </row>
    <row r="4" spans="1:23" s="2" customFormat="1" ht="35.1" customHeight="1" x14ac:dyDescent="0.2">
      <c r="C4" s="13"/>
      <c r="D4" s="174"/>
      <c r="E4" s="174"/>
      <c r="F4" s="174"/>
      <c r="G4" s="175"/>
      <c r="H4" s="176" t="s">
        <v>39</v>
      </c>
      <c r="I4" s="176"/>
      <c r="J4" s="176"/>
      <c r="K4" s="176"/>
      <c r="L4" s="176"/>
      <c r="M4" s="163" t="s">
        <v>747</v>
      </c>
      <c r="N4" s="164"/>
      <c r="O4" s="164"/>
      <c r="P4" s="164"/>
      <c r="Q4" s="164"/>
      <c r="R4" s="164"/>
      <c r="S4" s="164"/>
      <c r="T4" s="165"/>
    </row>
    <row r="5" spans="1:23" s="2" customFormat="1" ht="35.1" customHeight="1" x14ac:dyDescent="0.2">
      <c r="C5" s="13"/>
      <c r="D5" s="174"/>
      <c r="E5" s="174"/>
      <c r="F5" s="174"/>
      <c r="G5" s="174"/>
      <c r="H5" s="160" t="s">
        <v>38</v>
      </c>
      <c r="I5" s="161"/>
      <c r="J5" s="161"/>
      <c r="K5" s="161"/>
      <c r="L5" s="162"/>
      <c r="M5" s="163" t="s">
        <v>55</v>
      </c>
      <c r="N5" s="164"/>
      <c r="O5" s="164"/>
      <c r="P5" s="164"/>
      <c r="Q5" s="164"/>
      <c r="R5" s="164"/>
      <c r="S5" s="164"/>
      <c r="T5" s="165"/>
    </row>
    <row r="6" spans="1:23" s="2" customFormat="1" ht="35.1" customHeight="1" x14ac:dyDescent="0.2">
      <c r="C6" s="13"/>
      <c r="D6" s="174"/>
      <c r="E6" s="174"/>
      <c r="F6" s="174"/>
      <c r="G6" s="175"/>
      <c r="H6" s="160" t="s">
        <v>36</v>
      </c>
      <c r="I6" s="161"/>
      <c r="J6" s="161"/>
      <c r="K6" s="161"/>
      <c r="L6" s="162"/>
      <c r="M6" s="163" t="s">
        <v>262</v>
      </c>
      <c r="N6" s="164"/>
      <c r="O6" s="164"/>
      <c r="P6" s="164"/>
      <c r="Q6" s="164"/>
      <c r="R6" s="164"/>
      <c r="S6" s="164"/>
      <c r="T6" s="165"/>
    </row>
    <row r="7" spans="1:23" s="2" customFormat="1" ht="35.1" customHeight="1" x14ac:dyDescent="0.2">
      <c r="D7" s="98"/>
      <c r="E7" s="98"/>
      <c r="F7" s="98"/>
      <c r="G7" s="99"/>
      <c r="H7" s="160" t="s">
        <v>34</v>
      </c>
      <c r="I7" s="161"/>
      <c r="J7" s="161"/>
      <c r="K7" s="161"/>
      <c r="L7" s="162"/>
      <c r="M7" s="163" t="s">
        <v>746</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96" t="s">
        <v>27</v>
      </c>
      <c r="F11" s="96" t="s">
        <v>26</v>
      </c>
      <c r="G11" s="168"/>
      <c r="H11" s="96" t="s">
        <v>25</v>
      </c>
      <c r="I11" s="96" t="s">
        <v>24</v>
      </c>
      <c r="J11" s="96" t="s">
        <v>23</v>
      </c>
      <c r="K11" s="96" t="s">
        <v>22</v>
      </c>
      <c r="L11" s="96" t="s">
        <v>21</v>
      </c>
      <c r="M11" s="8" t="s">
        <v>20</v>
      </c>
      <c r="N11" s="8" t="s">
        <v>19</v>
      </c>
      <c r="O11" s="8" t="s">
        <v>18</v>
      </c>
      <c r="P11" s="8" t="s">
        <v>17</v>
      </c>
      <c r="Q11" s="8" t="s">
        <v>16</v>
      </c>
      <c r="R11" s="8" t="s">
        <v>15</v>
      </c>
      <c r="S11" s="8" t="s">
        <v>14</v>
      </c>
      <c r="T11" s="8" t="s">
        <v>13</v>
      </c>
    </row>
    <row r="12" spans="1:23" s="3" customFormat="1" ht="45" customHeight="1" x14ac:dyDescent="0.25">
      <c r="A12" s="5">
        <v>1</v>
      </c>
      <c r="B12" s="6" t="s">
        <v>748</v>
      </c>
      <c r="C12" s="5" t="s">
        <v>163</v>
      </c>
      <c r="D12" s="5" t="s">
        <v>49</v>
      </c>
      <c r="E12" s="86">
        <v>45658</v>
      </c>
      <c r="F12" s="86">
        <v>46022</v>
      </c>
      <c r="G12" s="5" t="s">
        <v>386</v>
      </c>
      <c r="H12" s="5">
        <v>2</v>
      </c>
      <c r="I12" s="5">
        <v>2</v>
      </c>
      <c r="J12" s="5">
        <v>2</v>
      </c>
      <c r="K12" s="5">
        <v>2</v>
      </c>
      <c r="L12" s="5">
        <v>2</v>
      </c>
      <c r="M12" s="5">
        <v>2</v>
      </c>
      <c r="N12" s="5">
        <v>1</v>
      </c>
      <c r="O12" s="5">
        <v>1</v>
      </c>
      <c r="P12" s="5">
        <v>1</v>
      </c>
      <c r="Q12" s="5">
        <v>1</v>
      </c>
      <c r="R12" s="5">
        <v>1</v>
      </c>
      <c r="S12" s="5">
        <v>1</v>
      </c>
      <c r="T12" s="42">
        <f>H12+I12+J12+K12+L12+M12+N12+O12+P12+Q12+R12+S12</f>
        <v>18</v>
      </c>
    </row>
    <row r="13" spans="1:23" s="3" customFormat="1" ht="45" customHeight="1" x14ac:dyDescent="0.25">
      <c r="A13" s="5">
        <v>2</v>
      </c>
      <c r="B13" s="6" t="s">
        <v>749</v>
      </c>
      <c r="C13" s="5" t="s">
        <v>686</v>
      </c>
      <c r="D13" s="5" t="s">
        <v>49</v>
      </c>
      <c r="E13" s="86">
        <v>45658</v>
      </c>
      <c r="F13" s="158">
        <v>45688</v>
      </c>
      <c r="G13" s="5" t="s">
        <v>745</v>
      </c>
      <c r="H13" s="5">
        <v>1</v>
      </c>
      <c r="I13" s="5"/>
      <c r="J13" s="5"/>
      <c r="K13" s="5"/>
      <c r="L13" s="5"/>
      <c r="M13" s="5"/>
      <c r="N13" s="5"/>
      <c r="O13" s="5"/>
      <c r="P13" s="5"/>
      <c r="Q13" s="5"/>
      <c r="R13" s="5"/>
      <c r="S13" s="4"/>
      <c r="T13" s="42">
        <f>H13+I13+J13+K13+L13+M13+N13+O13+P13+Q13+R13+S13</f>
        <v>1</v>
      </c>
    </row>
    <row r="14" spans="1:23" s="3" customFormat="1" ht="45" customHeight="1" x14ac:dyDescent="0.25">
      <c r="A14" s="5">
        <v>3</v>
      </c>
      <c r="B14" s="6" t="s">
        <v>750</v>
      </c>
      <c r="C14" s="5" t="s">
        <v>686</v>
      </c>
      <c r="D14" s="5" t="s">
        <v>49</v>
      </c>
      <c r="E14" s="86">
        <v>45809</v>
      </c>
      <c r="F14" s="158">
        <v>45900</v>
      </c>
      <c r="G14" s="5" t="s">
        <v>432</v>
      </c>
      <c r="H14" s="5"/>
      <c r="I14" s="5"/>
      <c r="J14" s="5"/>
      <c r="K14" s="5"/>
      <c r="L14" s="5"/>
      <c r="M14" s="5"/>
      <c r="N14" s="5"/>
      <c r="O14" s="5">
        <v>1</v>
      </c>
      <c r="P14" s="5"/>
      <c r="Q14" s="5"/>
      <c r="R14" s="5"/>
      <c r="S14" s="4"/>
      <c r="T14" s="42">
        <f>H14+I14+J14+K14+L14+M14+N14+O14+P14+Q14+R14+S14</f>
        <v>1</v>
      </c>
    </row>
    <row r="15" spans="1:23" ht="45" customHeight="1" x14ac:dyDescent="0.2">
      <c r="A15" s="5">
        <v>4</v>
      </c>
      <c r="B15" s="6" t="s">
        <v>751</v>
      </c>
      <c r="C15" s="5" t="s">
        <v>744</v>
      </c>
      <c r="D15" s="5" t="s">
        <v>49</v>
      </c>
      <c r="E15" s="86">
        <v>45658</v>
      </c>
      <c r="F15" s="158">
        <v>45688</v>
      </c>
      <c r="G15" s="5" t="s">
        <v>432</v>
      </c>
      <c r="H15" s="157">
        <v>1</v>
      </c>
      <c r="I15" s="156"/>
      <c r="J15" s="156"/>
      <c r="K15" s="156"/>
      <c r="L15" s="156"/>
      <c r="M15" s="156"/>
      <c r="N15" s="156"/>
      <c r="O15" s="156"/>
      <c r="P15" s="156"/>
      <c r="Q15" s="156"/>
      <c r="R15" s="156"/>
      <c r="S15" s="156"/>
      <c r="T15" s="42">
        <f>H15+I15+J15+K15+L15+M15+N15+O15+P15+Q15+R15+S15</f>
        <v>1</v>
      </c>
    </row>
  </sheetData>
  <mergeCells count="24">
    <mergeCell ref="D4:G4"/>
    <mergeCell ref="H4:L4"/>
    <mergeCell ref="M4:T4"/>
    <mergeCell ref="A1:N1"/>
    <mergeCell ref="R1:T1"/>
    <mergeCell ref="D3:G3"/>
    <mergeCell ref="H3:L3"/>
    <mergeCell ref="M3:T3"/>
    <mergeCell ref="D5:G5"/>
    <mergeCell ref="H5:L5"/>
    <mergeCell ref="M5:T5"/>
    <mergeCell ref="D6:G6"/>
    <mergeCell ref="H6:L6"/>
    <mergeCell ref="M6:T6"/>
    <mergeCell ref="H7:L7"/>
    <mergeCell ref="M7:T7"/>
    <mergeCell ref="A9:A11"/>
    <mergeCell ref="B9:B11"/>
    <mergeCell ref="C9:C11"/>
    <mergeCell ref="D9:D11"/>
    <mergeCell ref="E9:F10"/>
    <mergeCell ref="G9:G11"/>
    <mergeCell ref="H9:T9"/>
    <mergeCell ref="H10:T10"/>
  </mergeCells>
  <printOptions horizontalCentered="1"/>
  <pageMargins left="0.98425196850393704" right="0.39370078740157483" top="0.39370078740157483" bottom="0.39370078740157483" header="0.31496062992125984" footer="0.31496062992125984"/>
  <pageSetup paperSize="295" scale="5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212EE"/>
  </sheetPr>
  <dimension ref="A1:W14"/>
  <sheetViews>
    <sheetView view="pageBreakPreview" zoomScale="50" zoomScaleNormal="100" zoomScaleSheetLayoutView="50" workbookViewId="0">
      <selection activeCell="W26" sqref="W26"/>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9" width="7.28515625" style="1" customWidth="1"/>
    <col min="20" max="20" width="11.5703125" style="1" bestFit="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91"/>
      <c r="P1" s="91"/>
      <c r="Q1" s="91"/>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4.5" customHeight="1" x14ac:dyDescent="0.2">
      <c r="D3" s="174"/>
      <c r="E3" s="174"/>
      <c r="F3" s="174"/>
      <c r="G3" s="175"/>
      <c r="H3" s="160" t="s">
        <v>41</v>
      </c>
      <c r="I3" s="161"/>
      <c r="J3" s="161"/>
      <c r="K3" s="161"/>
      <c r="L3" s="162"/>
      <c r="M3" s="183" t="s">
        <v>615</v>
      </c>
      <c r="N3" s="184"/>
      <c r="O3" s="184"/>
      <c r="P3" s="184"/>
      <c r="Q3" s="184"/>
      <c r="R3" s="184"/>
      <c r="S3" s="184"/>
      <c r="T3" s="185"/>
    </row>
    <row r="4" spans="1:23" s="2" customFormat="1" ht="34.5" customHeight="1" x14ac:dyDescent="0.2">
      <c r="C4" s="13"/>
      <c r="D4" s="174"/>
      <c r="E4" s="174"/>
      <c r="F4" s="174"/>
      <c r="G4" s="175"/>
      <c r="H4" s="176" t="s">
        <v>39</v>
      </c>
      <c r="I4" s="176"/>
      <c r="J4" s="176"/>
      <c r="K4" s="176"/>
      <c r="L4" s="176"/>
      <c r="M4" s="183" t="s">
        <v>626</v>
      </c>
      <c r="N4" s="184"/>
      <c r="O4" s="184"/>
      <c r="P4" s="184"/>
      <c r="Q4" s="184"/>
      <c r="R4" s="184"/>
      <c r="S4" s="184"/>
      <c r="T4" s="185"/>
    </row>
    <row r="5" spans="1:23" s="2" customFormat="1" ht="34.5" customHeight="1" x14ac:dyDescent="0.2">
      <c r="C5" s="13"/>
      <c r="D5" s="174"/>
      <c r="E5" s="174"/>
      <c r="F5" s="174"/>
      <c r="G5" s="174"/>
      <c r="H5" s="160" t="s">
        <v>38</v>
      </c>
      <c r="I5" s="161"/>
      <c r="J5" s="161"/>
      <c r="K5" s="161"/>
      <c r="L5" s="162"/>
      <c r="M5" s="183" t="s">
        <v>55</v>
      </c>
      <c r="N5" s="184"/>
      <c r="O5" s="184"/>
      <c r="P5" s="184"/>
      <c r="Q5" s="184"/>
      <c r="R5" s="184"/>
      <c r="S5" s="184"/>
      <c r="T5" s="185"/>
    </row>
    <row r="6" spans="1:23" s="2" customFormat="1" ht="34.5" customHeight="1" x14ac:dyDescent="0.2">
      <c r="C6" s="13"/>
      <c r="D6" s="174"/>
      <c r="E6" s="174"/>
      <c r="F6" s="174"/>
      <c r="G6" s="175"/>
      <c r="H6" s="160" t="s">
        <v>36</v>
      </c>
      <c r="I6" s="161"/>
      <c r="J6" s="161"/>
      <c r="K6" s="161"/>
      <c r="L6" s="162"/>
      <c r="M6" s="183" t="s">
        <v>627</v>
      </c>
      <c r="N6" s="184"/>
      <c r="O6" s="184"/>
      <c r="P6" s="184"/>
      <c r="Q6" s="184"/>
      <c r="R6" s="184"/>
      <c r="S6" s="184"/>
      <c r="T6" s="185"/>
    </row>
    <row r="7" spans="1:23" s="2" customFormat="1" ht="34.5" customHeight="1" x14ac:dyDescent="0.2">
      <c r="D7" s="93"/>
      <c r="E7" s="93"/>
      <c r="F7" s="93"/>
      <c r="G7" s="94"/>
      <c r="H7" s="160" t="s">
        <v>34</v>
      </c>
      <c r="I7" s="161"/>
      <c r="J7" s="161"/>
      <c r="K7" s="161"/>
      <c r="L7" s="162"/>
      <c r="M7" s="183" t="s">
        <v>516</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95" t="s">
        <v>27</v>
      </c>
      <c r="F11" s="95" t="s">
        <v>26</v>
      </c>
      <c r="G11" s="168"/>
      <c r="H11" s="95" t="s">
        <v>25</v>
      </c>
      <c r="I11" s="95" t="s">
        <v>24</v>
      </c>
      <c r="J11" s="95" t="s">
        <v>23</v>
      </c>
      <c r="K11" s="95" t="s">
        <v>22</v>
      </c>
      <c r="L11" s="95" t="s">
        <v>21</v>
      </c>
      <c r="M11" s="8" t="s">
        <v>20</v>
      </c>
      <c r="N11" s="8" t="s">
        <v>19</v>
      </c>
      <c r="O11" s="8" t="s">
        <v>18</v>
      </c>
      <c r="P11" s="8" t="s">
        <v>17</v>
      </c>
      <c r="Q11" s="8" t="s">
        <v>16</v>
      </c>
      <c r="R11" s="8" t="s">
        <v>15</v>
      </c>
      <c r="S11" s="8" t="s">
        <v>14</v>
      </c>
      <c r="T11" s="8" t="s">
        <v>13</v>
      </c>
    </row>
    <row r="12" spans="1:23" s="3" customFormat="1" ht="61.5" customHeight="1" x14ac:dyDescent="0.25">
      <c r="A12" s="5">
        <v>1</v>
      </c>
      <c r="B12" s="74" t="s">
        <v>625</v>
      </c>
      <c r="C12" s="5" t="s">
        <v>624</v>
      </c>
      <c r="D12" s="5" t="s">
        <v>534</v>
      </c>
      <c r="E12" s="31">
        <v>45658</v>
      </c>
      <c r="F12" s="31">
        <v>46006</v>
      </c>
      <c r="G12" s="5" t="s">
        <v>623</v>
      </c>
      <c r="H12" s="5"/>
      <c r="I12" s="5"/>
      <c r="J12" s="77">
        <v>1</v>
      </c>
      <c r="K12" s="75"/>
      <c r="L12" s="75"/>
      <c r="M12" s="5"/>
      <c r="N12" s="75"/>
      <c r="O12" s="75"/>
      <c r="P12" s="112">
        <v>1</v>
      </c>
      <c r="Q12" s="5"/>
      <c r="R12" s="76"/>
      <c r="S12" s="75"/>
      <c r="T12" s="29">
        <f>SUM(J12:S12)</f>
        <v>2</v>
      </c>
    </row>
    <row r="13" spans="1:23" s="3" customFormat="1" ht="69" customHeight="1" x14ac:dyDescent="0.25">
      <c r="A13" s="5">
        <v>2</v>
      </c>
      <c r="B13" s="74" t="s">
        <v>622</v>
      </c>
      <c r="C13" s="5" t="s">
        <v>621</v>
      </c>
      <c r="D13" s="5" t="s">
        <v>534</v>
      </c>
      <c r="E13" s="31">
        <v>45658</v>
      </c>
      <c r="F13" s="31">
        <v>46006</v>
      </c>
      <c r="G13" s="5" t="s">
        <v>620</v>
      </c>
      <c r="H13" s="5"/>
      <c r="I13" s="5"/>
      <c r="J13" s="5"/>
      <c r="K13" s="5"/>
      <c r="L13" s="5"/>
      <c r="M13" s="5">
        <v>1</v>
      </c>
      <c r="N13" s="5"/>
      <c r="O13" s="5"/>
      <c r="P13" s="5"/>
      <c r="Q13" s="5"/>
      <c r="R13" s="5"/>
      <c r="S13" s="5">
        <v>1</v>
      </c>
      <c r="T13" s="29">
        <f>SUM(J13:S13)</f>
        <v>2</v>
      </c>
    </row>
    <row r="14" spans="1:23" s="3" customFormat="1" ht="66" customHeight="1" x14ac:dyDescent="0.25">
      <c r="A14" s="5">
        <v>3</v>
      </c>
      <c r="B14" s="6" t="s">
        <v>619</v>
      </c>
      <c r="C14" s="5" t="s">
        <v>250</v>
      </c>
      <c r="D14" s="5" t="s">
        <v>534</v>
      </c>
      <c r="E14" s="31">
        <v>45658</v>
      </c>
      <c r="F14" s="31">
        <v>46006</v>
      </c>
      <c r="G14" s="5" t="s">
        <v>618</v>
      </c>
      <c r="H14" s="5"/>
      <c r="I14" s="5"/>
      <c r="J14" s="5">
        <v>1</v>
      </c>
      <c r="K14" s="5"/>
      <c r="L14" s="5"/>
      <c r="M14" s="5">
        <v>1</v>
      </c>
      <c r="N14" s="5"/>
      <c r="O14" s="5"/>
      <c r="P14" s="5">
        <v>1</v>
      </c>
      <c r="Q14" s="5"/>
      <c r="R14" s="5"/>
      <c r="S14" s="5">
        <v>1</v>
      </c>
      <c r="T14" s="29">
        <f>SUM(J14:S14)</f>
        <v>4</v>
      </c>
    </row>
  </sheetData>
  <mergeCells count="24">
    <mergeCell ref="D4:G4"/>
    <mergeCell ref="H4:L4"/>
    <mergeCell ref="A1:N1"/>
    <mergeCell ref="R1:T1"/>
    <mergeCell ref="D3:G3"/>
    <mergeCell ref="H3:L3"/>
    <mergeCell ref="M3:T3"/>
    <mergeCell ref="M4:T4"/>
    <mergeCell ref="D5:G5"/>
    <mergeCell ref="H5:L5"/>
    <mergeCell ref="M5:T5"/>
    <mergeCell ref="D6:G6"/>
    <mergeCell ref="H6:L6"/>
    <mergeCell ref="M6:T6"/>
    <mergeCell ref="H7:L7"/>
    <mergeCell ref="M7:T7"/>
    <mergeCell ref="A9:A11"/>
    <mergeCell ref="B9:B11"/>
    <mergeCell ref="C9:C11"/>
    <mergeCell ref="D9:D11"/>
    <mergeCell ref="E9:F10"/>
    <mergeCell ref="G9:G11"/>
    <mergeCell ref="H9:T9"/>
    <mergeCell ref="H10:T10"/>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W14"/>
  <sheetViews>
    <sheetView view="pageBreakPreview" zoomScale="70" zoomScaleNormal="100" zoomScaleSheetLayoutView="70" workbookViewId="0">
      <selection activeCell="A12" sqref="A12:S13"/>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4.5" customHeight="1" x14ac:dyDescent="0.2">
      <c r="D3" s="174"/>
      <c r="E3" s="174"/>
      <c r="F3" s="174"/>
      <c r="G3" s="175"/>
      <c r="H3" s="160" t="s">
        <v>41</v>
      </c>
      <c r="I3" s="161"/>
      <c r="J3" s="161"/>
      <c r="K3" s="161"/>
      <c r="L3" s="162"/>
      <c r="M3" s="183" t="s">
        <v>615</v>
      </c>
      <c r="N3" s="184"/>
      <c r="O3" s="184"/>
      <c r="P3" s="184"/>
      <c r="Q3" s="184"/>
      <c r="R3" s="184"/>
      <c r="S3" s="184"/>
      <c r="T3" s="185"/>
    </row>
    <row r="4" spans="1:23" s="2" customFormat="1" ht="34.5" customHeight="1" x14ac:dyDescent="0.2">
      <c r="C4" s="13"/>
      <c r="D4" s="174"/>
      <c r="E4" s="174"/>
      <c r="F4" s="174"/>
      <c r="G4" s="175"/>
      <c r="H4" s="176" t="s">
        <v>39</v>
      </c>
      <c r="I4" s="176"/>
      <c r="J4" s="176"/>
      <c r="K4" s="176"/>
      <c r="L4" s="176"/>
      <c r="M4" s="183" t="s">
        <v>616</v>
      </c>
      <c r="N4" s="184"/>
      <c r="O4" s="184"/>
      <c r="P4" s="184"/>
      <c r="Q4" s="184"/>
      <c r="R4" s="184"/>
      <c r="S4" s="184"/>
      <c r="T4" s="185"/>
    </row>
    <row r="5" spans="1:23" s="2" customFormat="1" ht="34.5" customHeight="1" x14ac:dyDescent="0.2">
      <c r="C5" s="13"/>
      <c r="D5" s="174"/>
      <c r="E5" s="174"/>
      <c r="F5" s="174"/>
      <c r="G5" s="174"/>
      <c r="H5" s="160" t="s">
        <v>38</v>
      </c>
      <c r="I5" s="161"/>
      <c r="J5" s="161"/>
      <c r="K5" s="161"/>
      <c r="L5" s="162"/>
      <c r="M5" s="183" t="s">
        <v>55</v>
      </c>
      <c r="N5" s="184"/>
      <c r="O5" s="184"/>
      <c r="P5" s="184"/>
      <c r="Q5" s="184"/>
      <c r="R5" s="184"/>
      <c r="S5" s="184"/>
      <c r="T5" s="185"/>
    </row>
    <row r="6" spans="1:23" s="2" customFormat="1" ht="34.5" customHeight="1" x14ac:dyDescent="0.2">
      <c r="C6" s="13"/>
      <c r="D6" s="174"/>
      <c r="E6" s="174"/>
      <c r="F6" s="174"/>
      <c r="G6" s="175"/>
      <c r="H6" s="160" t="s">
        <v>36</v>
      </c>
      <c r="I6" s="161"/>
      <c r="J6" s="161"/>
      <c r="K6" s="161"/>
      <c r="L6" s="162"/>
      <c r="M6" s="183" t="s">
        <v>627</v>
      </c>
      <c r="N6" s="184"/>
      <c r="O6" s="184"/>
      <c r="P6" s="184"/>
      <c r="Q6" s="184"/>
      <c r="R6" s="184"/>
      <c r="S6" s="184"/>
      <c r="T6" s="185"/>
    </row>
    <row r="7" spans="1:23" s="2" customFormat="1" ht="34.5" customHeight="1" x14ac:dyDescent="0.2">
      <c r="D7" s="27"/>
      <c r="E7" s="27"/>
      <c r="F7" s="27"/>
      <c r="G7" s="28"/>
      <c r="H7" s="160" t="s">
        <v>34</v>
      </c>
      <c r="I7" s="161"/>
      <c r="J7" s="161"/>
      <c r="K7" s="161"/>
      <c r="L7" s="162"/>
      <c r="M7" s="183" t="s">
        <v>516</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25" t="s">
        <v>27</v>
      </c>
      <c r="F11" s="25" t="s">
        <v>26</v>
      </c>
      <c r="G11" s="168"/>
      <c r="H11" s="25" t="s">
        <v>25</v>
      </c>
      <c r="I11" s="25" t="s">
        <v>24</v>
      </c>
      <c r="J11" s="25" t="s">
        <v>23</v>
      </c>
      <c r="K11" s="25" t="s">
        <v>22</v>
      </c>
      <c r="L11" s="25" t="s">
        <v>21</v>
      </c>
      <c r="M11" s="8" t="s">
        <v>20</v>
      </c>
      <c r="N11" s="8" t="s">
        <v>19</v>
      </c>
      <c r="O11" s="8" t="s">
        <v>18</v>
      </c>
      <c r="P11" s="8" t="s">
        <v>17</v>
      </c>
      <c r="Q11" s="8" t="s">
        <v>16</v>
      </c>
      <c r="R11" s="8" t="s">
        <v>15</v>
      </c>
      <c r="S11" s="8" t="s">
        <v>14</v>
      </c>
      <c r="T11" s="8" t="s">
        <v>13</v>
      </c>
    </row>
    <row r="12" spans="1:23" s="2" customFormat="1" ht="58.5" customHeight="1" x14ac:dyDescent="0.2">
      <c r="A12" s="62">
        <v>1</v>
      </c>
      <c r="B12" s="107" t="s">
        <v>540</v>
      </c>
      <c r="C12" s="5" t="s">
        <v>53</v>
      </c>
      <c r="D12" s="7" t="s">
        <v>49</v>
      </c>
      <c r="E12" s="24">
        <v>45297</v>
      </c>
      <c r="F12" s="24">
        <v>45641</v>
      </c>
      <c r="G12" s="7" t="s">
        <v>0</v>
      </c>
      <c r="H12" s="41"/>
      <c r="I12" s="41">
        <v>1</v>
      </c>
      <c r="J12" s="41"/>
      <c r="K12" s="41">
        <v>1</v>
      </c>
      <c r="L12" s="41"/>
      <c r="M12" s="41">
        <v>1</v>
      </c>
      <c r="N12" s="41"/>
      <c r="O12" s="41">
        <v>1</v>
      </c>
      <c r="P12" s="41"/>
      <c r="Q12" s="41">
        <v>1</v>
      </c>
      <c r="R12" s="41"/>
      <c r="S12" s="41">
        <v>1</v>
      </c>
      <c r="T12" s="113">
        <f>SUM(H12:S12)</f>
        <v>6</v>
      </c>
    </row>
    <row r="13" spans="1:23" s="2" customFormat="1" ht="58.5" customHeight="1" x14ac:dyDescent="0.2">
      <c r="A13" s="81">
        <v>2</v>
      </c>
      <c r="B13" s="21" t="s">
        <v>539</v>
      </c>
      <c r="C13" s="5" t="s">
        <v>0</v>
      </c>
      <c r="D13" s="7" t="s">
        <v>49</v>
      </c>
      <c r="E13" s="80">
        <v>45297</v>
      </c>
      <c r="F13" s="80">
        <v>45641</v>
      </c>
      <c r="G13" s="7" t="s">
        <v>0</v>
      </c>
      <c r="H13" s="79"/>
      <c r="I13" s="79"/>
      <c r="J13" s="79"/>
      <c r="K13" s="79"/>
      <c r="L13" s="79"/>
      <c r="M13" s="78">
        <v>1</v>
      </c>
      <c r="N13" s="78"/>
      <c r="O13" s="78"/>
      <c r="P13" s="78"/>
      <c r="Q13" s="78"/>
      <c r="R13" s="78"/>
      <c r="S13" s="78">
        <v>1</v>
      </c>
      <c r="T13" s="110">
        <f>SUM(H13:S13)</f>
        <v>2</v>
      </c>
    </row>
    <row r="14" spans="1:23" s="2" customFormat="1" ht="15" x14ac:dyDescent="0.2"/>
  </sheetData>
  <mergeCells count="24">
    <mergeCell ref="D4:G4"/>
    <mergeCell ref="H4:L4"/>
    <mergeCell ref="M4:T4"/>
    <mergeCell ref="A1:N1"/>
    <mergeCell ref="R1:T1"/>
    <mergeCell ref="D3:G3"/>
    <mergeCell ref="H3:L3"/>
    <mergeCell ref="M3:T3"/>
    <mergeCell ref="D5:G5"/>
    <mergeCell ref="H5:L5"/>
    <mergeCell ref="M5:T5"/>
    <mergeCell ref="D6:G6"/>
    <mergeCell ref="H6:L6"/>
    <mergeCell ref="M6:T6"/>
    <mergeCell ref="H7:L7"/>
    <mergeCell ref="M7:T7"/>
    <mergeCell ref="A9:A11"/>
    <mergeCell ref="B9:B11"/>
    <mergeCell ref="C9:C11"/>
    <mergeCell ref="D9:D11"/>
    <mergeCell ref="E9:F10"/>
    <mergeCell ref="G9:G11"/>
    <mergeCell ref="H9:T9"/>
    <mergeCell ref="H10:T10"/>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W15"/>
  <sheetViews>
    <sheetView view="pageBreakPreview" topLeftCell="F1" zoomScale="60" zoomScaleNormal="50" workbookViewId="0">
      <selection activeCell="A12" sqref="A12:S15"/>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1" width="7.28515625" style="1" customWidth="1"/>
    <col min="12" max="12" width="6.42578125" style="1" customWidth="1"/>
    <col min="13" max="19" width="7.28515625" style="1" customWidth="1"/>
    <col min="20" max="20" width="11.5703125" style="1" customWidth="1"/>
    <col min="21" max="16384" width="9.140625" style="1"/>
  </cols>
  <sheetData>
    <row r="1" spans="1:23" s="2" customFormat="1" ht="93.6"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5.45" customHeight="1" x14ac:dyDescent="0.2">
      <c r="A2" s="17"/>
      <c r="B2" s="16"/>
      <c r="C2" s="14"/>
      <c r="D2" s="14"/>
      <c r="E2" s="14"/>
      <c r="F2" s="14"/>
      <c r="G2" s="14"/>
      <c r="H2" s="37"/>
      <c r="I2" s="14"/>
      <c r="J2" s="14"/>
      <c r="K2" s="14"/>
      <c r="L2" s="14"/>
      <c r="M2" s="14"/>
      <c r="N2" s="14"/>
      <c r="O2" s="14"/>
      <c r="P2" s="14"/>
      <c r="Q2" s="14"/>
      <c r="R2" s="14"/>
      <c r="S2" s="14"/>
      <c r="T2" s="14"/>
    </row>
    <row r="3" spans="1:23" s="2" customFormat="1" ht="34.5" customHeight="1" x14ac:dyDescent="0.2">
      <c r="D3" s="188"/>
      <c r="E3" s="188"/>
      <c r="F3" s="188"/>
      <c r="G3" s="189"/>
      <c r="H3" s="160" t="s">
        <v>41</v>
      </c>
      <c r="I3" s="161"/>
      <c r="J3" s="161"/>
      <c r="K3" s="161"/>
      <c r="L3" s="162"/>
      <c r="M3" s="183" t="s">
        <v>615</v>
      </c>
      <c r="N3" s="184"/>
      <c r="O3" s="184"/>
      <c r="P3" s="184"/>
      <c r="Q3" s="184"/>
      <c r="R3" s="184"/>
      <c r="S3" s="184"/>
      <c r="T3" s="185"/>
    </row>
    <row r="4" spans="1:23" s="2" customFormat="1" ht="34.5" customHeight="1" x14ac:dyDescent="0.2">
      <c r="C4" s="13"/>
      <c r="D4" s="188"/>
      <c r="E4" s="188"/>
      <c r="F4" s="188"/>
      <c r="G4" s="189"/>
      <c r="H4" s="176" t="s">
        <v>39</v>
      </c>
      <c r="I4" s="176"/>
      <c r="J4" s="176"/>
      <c r="K4" s="176"/>
      <c r="L4" s="176"/>
      <c r="M4" s="183" t="s">
        <v>615</v>
      </c>
      <c r="N4" s="184"/>
      <c r="O4" s="184"/>
      <c r="P4" s="184"/>
      <c r="Q4" s="184"/>
      <c r="R4" s="184"/>
      <c r="S4" s="184"/>
      <c r="T4" s="185"/>
    </row>
    <row r="5" spans="1:23" s="2" customFormat="1" ht="34.5" customHeight="1" x14ac:dyDescent="0.2">
      <c r="C5" s="13"/>
      <c r="D5" s="188"/>
      <c r="E5" s="188"/>
      <c r="F5" s="188"/>
      <c r="G5" s="188"/>
      <c r="H5" s="160" t="s">
        <v>38</v>
      </c>
      <c r="I5" s="161"/>
      <c r="J5" s="161"/>
      <c r="K5" s="161"/>
      <c r="L5" s="162"/>
      <c r="M5" s="183" t="s">
        <v>104</v>
      </c>
      <c r="N5" s="184"/>
      <c r="O5" s="184"/>
      <c r="P5" s="184"/>
      <c r="Q5" s="184"/>
      <c r="R5" s="184"/>
      <c r="S5" s="184"/>
      <c r="T5" s="185"/>
    </row>
    <row r="6" spans="1:23" s="2" customFormat="1" ht="34.5" customHeight="1" x14ac:dyDescent="0.2">
      <c r="C6" s="13"/>
      <c r="D6" s="188"/>
      <c r="E6" s="188"/>
      <c r="F6" s="188"/>
      <c r="G6" s="189"/>
      <c r="H6" s="160" t="s">
        <v>36</v>
      </c>
      <c r="I6" s="161"/>
      <c r="J6" s="161"/>
      <c r="K6" s="161"/>
      <c r="L6" s="162"/>
      <c r="M6" s="183" t="s">
        <v>627</v>
      </c>
      <c r="N6" s="184"/>
      <c r="O6" s="184"/>
      <c r="P6" s="184"/>
      <c r="Q6" s="184"/>
      <c r="R6" s="184"/>
      <c r="S6" s="184"/>
      <c r="T6" s="185"/>
    </row>
    <row r="7" spans="1:23" s="2" customFormat="1" ht="34.5" customHeight="1" x14ac:dyDescent="0.2">
      <c r="D7" s="89"/>
      <c r="E7" s="89"/>
      <c r="F7" s="89"/>
      <c r="G7" s="90"/>
      <c r="H7" s="160" t="s">
        <v>34</v>
      </c>
      <c r="I7" s="161"/>
      <c r="J7" s="161"/>
      <c r="K7" s="161"/>
      <c r="L7" s="162"/>
      <c r="M7" s="195" t="s">
        <v>628</v>
      </c>
      <c r="N7" s="196"/>
      <c r="O7" s="196"/>
      <c r="P7" s="196"/>
      <c r="Q7" s="196"/>
      <c r="R7" s="196"/>
      <c r="S7" s="196"/>
      <c r="T7" s="197"/>
    </row>
    <row r="8" spans="1:23" s="2" customFormat="1" ht="15.75" x14ac:dyDescent="0.25">
      <c r="D8" s="12"/>
      <c r="E8" s="12"/>
      <c r="F8" s="12"/>
      <c r="G8" s="11"/>
      <c r="H8" s="11"/>
      <c r="I8" s="11"/>
      <c r="J8" s="11"/>
      <c r="K8" s="11"/>
      <c r="L8" s="11"/>
      <c r="M8" s="11"/>
      <c r="N8" s="11"/>
      <c r="O8" s="11"/>
      <c r="P8" s="11"/>
      <c r="Q8" s="11"/>
      <c r="R8" s="10"/>
      <c r="S8" s="10"/>
      <c r="T8" s="10"/>
      <c r="W8" s="9"/>
    </row>
    <row r="9" spans="1:23" s="2" customFormat="1" ht="15"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15.75"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15.75"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3" customFormat="1" ht="57.95" customHeight="1" x14ac:dyDescent="0.25">
      <c r="A12" s="5">
        <v>1</v>
      </c>
      <c r="B12" s="71" t="s">
        <v>524</v>
      </c>
      <c r="C12" s="5" t="s">
        <v>478</v>
      </c>
      <c r="D12" s="5" t="s">
        <v>75</v>
      </c>
      <c r="E12" s="52">
        <v>45689</v>
      </c>
      <c r="F12" s="70">
        <v>45747</v>
      </c>
      <c r="G12" s="5" t="s">
        <v>523</v>
      </c>
      <c r="H12" s="64"/>
      <c r="I12" s="64">
        <v>1</v>
      </c>
      <c r="J12" s="72"/>
      <c r="K12" s="72"/>
      <c r="L12" s="72"/>
      <c r="M12" s="43"/>
      <c r="N12" s="43"/>
      <c r="O12" s="43"/>
      <c r="P12" s="43"/>
      <c r="Q12" s="43"/>
      <c r="R12" s="43"/>
      <c r="S12" s="44"/>
      <c r="T12" s="29">
        <v>1</v>
      </c>
    </row>
    <row r="13" spans="1:23" s="3" customFormat="1" ht="93.6" customHeight="1" x14ac:dyDescent="0.25">
      <c r="A13" s="5">
        <v>2</v>
      </c>
      <c r="B13" s="71" t="s">
        <v>522</v>
      </c>
      <c r="C13" s="5" t="s">
        <v>512</v>
      </c>
      <c r="D13" s="5" t="s">
        <v>75</v>
      </c>
      <c r="E13" s="52">
        <v>45689</v>
      </c>
      <c r="F13" s="70">
        <v>45747</v>
      </c>
      <c r="G13" s="5" t="s">
        <v>521</v>
      </c>
      <c r="H13" s="43"/>
      <c r="I13" s="43"/>
      <c r="J13" s="43">
        <v>1</v>
      </c>
      <c r="K13" s="43">
        <v>1</v>
      </c>
      <c r="L13" s="43">
        <v>1</v>
      </c>
      <c r="M13" s="43"/>
      <c r="N13" s="43"/>
      <c r="O13" s="43">
        <v>1</v>
      </c>
      <c r="P13" s="43"/>
      <c r="Q13" s="43">
        <v>1</v>
      </c>
      <c r="R13" s="43"/>
      <c r="S13" s="44"/>
      <c r="T13" s="29">
        <v>5</v>
      </c>
    </row>
    <row r="14" spans="1:23" s="3" customFormat="1" ht="75.95" customHeight="1" x14ac:dyDescent="0.25">
      <c r="A14" s="5">
        <v>3</v>
      </c>
      <c r="B14" s="71" t="s">
        <v>520</v>
      </c>
      <c r="C14" s="5" t="s">
        <v>66</v>
      </c>
      <c r="D14" s="5" t="s">
        <v>75</v>
      </c>
      <c r="E14" s="52">
        <v>45717</v>
      </c>
      <c r="F14" s="70">
        <v>46022</v>
      </c>
      <c r="G14" s="5" t="s">
        <v>519</v>
      </c>
      <c r="H14" s="43"/>
      <c r="I14" s="43"/>
      <c r="J14" s="43"/>
      <c r="K14" s="43">
        <v>1</v>
      </c>
      <c r="L14" s="43">
        <v>1</v>
      </c>
      <c r="M14" s="43">
        <v>1</v>
      </c>
      <c r="N14" s="43"/>
      <c r="O14" s="43"/>
      <c r="P14" s="43">
        <v>1</v>
      </c>
      <c r="Q14" s="43"/>
      <c r="R14" s="43">
        <v>1</v>
      </c>
      <c r="S14" s="44"/>
      <c r="T14" s="113">
        <v>5</v>
      </c>
    </row>
    <row r="15" spans="1:23" s="3" customFormat="1" ht="63.6" customHeight="1" x14ac:dyDescent="0.25">
      <c r="A15" s="5">
        <v>4</v>
      </c>
      <c r="B15" s="71" t="s">
        <v>518</v>
      </c>
      <c r="C15" s="5" t="s">
        <v>0</v>
      </c>
      <c r="D15" s="5" t="s">
        <v>75</v>
      </c>
      <c r="E15" s="52">
        <v>45748</v>
      </c>
      <c r="F15" s="70">
        <v>46022</v>
      </c>
      <c r="G15" s="5" t="s">
        <v>517</v>
      </c>
      <c r="H15" s="43"/>
      <c r="I15" s="43"/>
      <c r="J15" s="43"/>
      <c r="K15" s="43"/>
      <c r="L15" s="43">
        <v>1</v>
      </c>
      <c r="M15" s="43"/>
      <c r="N15" s="43"/>
      <c r="O15" s="43"/>
      <c r="P15" s="43"/>
      <c r="Q15" s="43"/>
      <c r="R15" s="43">
        <v>1</v>
      </c>
      <c r="S15" s="44"/>
      <c r="T15" s="113">
        <v>2</v>
      </c>
    </row>
  </sheetData>
  <mergeCells count="24">
    <mergeCell ref="H7:L7"/>
    <mergeCell ref="M7:T7"/>
    <mergeCell ref="A9:A11"/>
    <mergeCell ref="B9:B11"/>
    <mergeCell ref="C9:C11"/>
    <mergeCell ref="D9:D11"/>
    <mergeCell ref="E9:F10"/>
    <mergeCell ref="G9:G11"/>
    <mergeCell ref="H9:T9"/>
    <mergeCell ref="H10:T10"/>
    <mergeCell ref="D5:G5"/>
    <mergeCell ref="H5:L5"/>
    <mergeCell ref="M5:T5"/>
    <mergeCell ref="D6:G6"/>
    <mergeCell ref="H6:L6"/>
    <mergeCell ref="M6:T6"/>
    <mergeCell ref="D4:G4"/>
    <mergeCell ref="H4:L4"/>
    <mergeCell ref="M4:T4"/>
    <mergeCell ref="A1:N1"/>
    <mergeCell ref="R1:T1"/>
    <mergeCell ref="D3:G3"/>
    <mergeCell ref="H3:L3"/>
    <mergeCell ref="M3:T3"/>
  </mergeCells>
  <pageMargins left="0.7" right="0.7" top="0.75" bottom="0.75" header="0.3" footer="0.3"/>
  <pageSetup paperSize="5" scale="60" orientation="landscape"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W16"/>
  <sheetViews>
    <sheetView view="pageBreakPreview" topLeftCell="F1" zoomScale="60" zoomScaleNormal="50" workbookViewId="0">
      <selection activeCell="C13" sqref="C13"/>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1" width="7.28515625" style="1" customWidth="1"/>
    <col min="12" max="12" width="6.42578125" style="1" customWidth="1"/>
    <col min="13" max="19" width="7.28515625" style="1" customWidth="1"/>
    <col min="20" max="20" width="11.5703125" style="1" customWidth="1"/>
    <col min="21" max="16384" width="9.140625" style="1"/>
  </cols>
  <sheetData>
    <row r="1" spans="1:23" s="2" customFormat="1" ht="93.6"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5.45" customHeight="1" x14ac:dyDescent="0.2">
      <c r="A2" s="17"/>
      <c r="B2" s="16"/>
      <c r="C2" s="14"/>
      <c r="D2" s="14"/>
      <c r="E2" s="14"/>
      <c r="F2" s="14"/>
      <c r="G2" s="14"/>
      <c r="H2" s="37"/>
      <c r="I2" s="14"/>
      <c r="J2" s="14"/>
      <c r="K2" s="14"/>
      <c r="L2" s="14"/>
      <c r="M2" s="14"/>
      <c r="N2" s="14"/>
      <c r="O2" s="14"/>
      <c r="P2" s="14"/>
      <c r="Q2" s="14"/>
      <c r="R2" s="14"/>
      <c r="S2" s="14"/>
      <c r="T2" s="14"/>
    </row>
    <row r="3" spans="1:23" s="2" customFormat="1" ht="34.5" customHeight="1" x14ac:dyDescent="0.2">
      <c r="D3" s="188"/>
      <c r="E3" s="188"/>
      <c r="F3" s="188"/>
      <c r="G3" s="189"/>
      <c r="H3" s="160" t="s">
        <v>41</v>
      </c>
      <c r="I3" s="161"/>
      <c r="J3" s="161"/>
      <c r="K3" s="161"/>
      <c r="L3" s="162"/>
      <c r="M3" s="183" t="s">
        <v>615</v>
      </c>
      <c r="N3" s="184"/>
      <c r="O3" s="184"/>
      <c r="P3" s="184"/>
      <c r="Q3" s="184"/>
      <c r="R3" s="184"/>
      <c r="S3" s="184"/>
      <c r="T3" s="185"/>
    </row>
    <row r="4" spans="1:23" s="2" customFormat="1" ht="34.5" customHeight="1" x14ac:dyDescent="0.2">
      <c r="C4" s="13"/>
      <c r="D4" s="188"/>
      <c r="E4" s="188"/>
      <c r="F4" s="188"/>
      <c r="G4" s="189"/>
      <c r="H4" s="176" t="s">
        <v>39</v>
      </c>
      <c r="I4" s="176"/>
      <c r="J4" s="176"/>
      <c r="K4" s="176"/>
      <c r="L4" s="176"/>
      <c r="M4" s="183" t="s">
        <v>615</v>
      </c>
      <c r="N4" s="184"/>
      <c r="O4" s="184"/>
      <c r="P4" s="184"/>
      <c r="Q4" s="184"/>
      <c r="R4" s="184"/>
      <c r="S4" s="184"/>
      <c r="T4" s="185"/>
    </row>
    <row r="5" spans="1:23" s="2" customFormat="1" ht="34.5" customHeight="1" x14ac:dyDescent="0.2">
      <c r="C5" s="13"/>
      <c r="D5" s="188"/>
      <c r="E5" s="188"/>
      <c r="F5" s="188"/>
      <c r="G5" s="188"/>
      <c r="H5" s="160" t="s">
        <v>38</v>
      </c>
      <c r="I5" s="161"/>
      <c r="J5" s="161"/>
      <c r="K5" s="161"/>
      <c r="L5" s="162"/>
      <c r="M5" s="183" t="s">
        <v>104</v>
      </c>
      <c r="N5" s="184"/>
      <c r="O5" s="184"/>
      <c r="P5" s="184"/>
      <c r="Q5" s="184"/>
      <c r="R5" s="184"/>
      <c r="S5" s="184"/>
      <c r="T5" s="185"/>
    </row>
    <row r="6" spans="1:23" s="2" customFormat="1" ht="34.5" customHeight="1" x14ac:dyDescent="0.2">
      <c r="C6" s="13"/>
      <c r="D6" s="188"/>
      <c r="E6" s="188"/>
      <c r="F6" s="188"/>
      <c r="G6" s="189"/>
      <c r="H6" s="160" t="s">
        <v>36</v>
      </c>
      <c r="I6" s="161"/>
      <c r="J6" s="161"/>
      <c r="K6" s="161"/>
      <c r="L6" s="162"/>
      <c r="M6" s="183" t="s">
        <v>627</v>
      </c>
      <c r="N6" s="184"/>
      <c r="O6" s="184"/>
      <c r="P6" s="184"/>
      <c r="Q6" s="184"/>
      <c r="R6" s="184"/>
      <c r="S6" s="184"/>
      <c r="T6" s="185"/>
    </row>
    <row r="7" spans="1:23" s="2" customFormat="1" ht="34.5" customHeight="1" x14ac:dyDescent="0.2">
      <c r="D7" s="89"/>
      <c r="E7" s="89"/>
      <c r="F7" s="89"/>
      <c r="G7" s="90"/>
      <c r="H7" s="160" t="s">
        <v>34</v>
      </c>
      <c r="I7" s="161"/>
      <c r="J7" s="161"/>
      <c r="K7" s="161"/>
      <c r="L7" s="162"/>
      <c r="M7" s="183" t="s">
        <v>629</v>
      </c>
      <c r="N7" s="184"/>
      <c r="O7" s="184"/>
      <c r="P7" s="184"/>
      <c r="Q7" s="184"/>
      <c r="R7" s="184"/>
      <c r="S7" s="184"/>
      <c r="T7" s="185"/>
    </row>
    <row r="8" spans="1:23" s="2" customFormat="1" ht="15.75" x14ac:dyDescent="0.25">
      <c r="D8" s="12"/>
      <c r="E8" s="12"/>
      <c r="F8" s="12"/>
      <c r="G8" s="11"/>
      <c r="H8" s="11"/>
      <c r="I8" s="11"/>
      <c r="J8" s="11"/>
      <c r="K8" s="11"/>
      <c r="L8" s="11"/>
      <c r="M8" s="11"/>
      <c r="N8" s="11"/>
      <c r="O8" s="11"/>
      <c r="P8" s="11"/>
      <c r="Q8" s="11"/>
      <c r="R8" s="10"/>
      <c r="S8" s="10"/>
      <c r="T8" s="10"/>
      <c r="W8" s="9"/>
    </row>
    <row r="9" spans="1:23" s="2" customFormat="1" ht="15"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15.75"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15.75"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3" customFormat="1" ht="57.95" customHeight="1" x14ac:dyDescent="0.25">
      <c r="A12" s="5">
        <v>1</v>
      </c>
      <c r="B12" s="71" t="s">
        <v>818</v>
      </c>
      <c r="C12" s="5" t="s">
        <v>478</v>
      </c>
      <c r="D12" s="5" t="s">
        <v>75</v>
      </c>
      <c r="E12" s="52">
        <v>45689</v>
      </c>
      <c r="F12" s="70">
        <v>45747</v>
      </c>
      <c r="G12" s="5" t="s">
        <v>523</v>
      </c>
      <c r="H12" s="64"/>
      <c r="I12" s="64">
        <v>1</v>
      </c>
      <c r="J12" s="72"/>
      <c r="K12" s="72"/>
      <c r="L12" s="72"/>
      <c r="M12" s="43"/>
      <c r="N12" s="43"/>
      <c r="O12" s="43"/>
      <c r="P12" s="43"/>
      <c r="Q12" s="43"/>
      <c r="R12" s="43"/>
      <c r="S12" s="44"/>
      <c r="T12" s="29">
        <v>1</v>
      </c>
    </row>
    <row r="13" spans="1:23" s="3" customFormat="1" ht="93.6" customHeight="1" x14ac:dyDescent="0.25">
      <c r="A13" s="5">
        <v>2</v>
      </c>
      <c r="B13" s="73" t="s">
        <v>527</v>
      </c>
      <c r="C13" s="5" t="s">
        <v>512</v>
      </c>
      <c r="D13" s="5" t="s">
        <v>75</v>
      </c>
      <c r="E13" s="52">
        <v>45689</v>
      </c>
      <c r="F13" s="70">
        <v>45747</v>
      </c>
      <c r="G13" s="5" t="s">
        <v>521</v>
      </c>
      <c r="H13" s="43"/>
      <c r="I13" s="43"/>
      <c r="J13" s="43">
        <v>1</v>
      </c>
      <c r="K13" s="43">
        <v>1</v>
      </c>
      <c r="L13" s="43">
        <v>1</v>
      </c>
      <c r="M13" s="43"/>
      <c r="N13" s="43"/>
      <c r="O13" s="43">
        <v>1</v>
      </c>
      <c r="P13" s="43"/>
      <c r="Q13" s="43">
        <v>1</v>
      </c>
      <c r="R13" s="43"/>
      <c r="S13" s="44"/>
      <c r="T13" s="29">
        <v>5</v>
      </c>
    </row>
    <row r="14" spans="1:23" s="3" customFormat="1" ht="75.95" customHeight="1" x14ac:dyDescent="0.25">
      <c r="A14" s="5">
        <v>3</v>
      </c>
      <c r="B14" s="73" t="s">
        <v>526</v>
      </c>
      <c r="C14" s="5" t="s">
        <v>525</v>
      </c>
      <c r="D14" s="5" t="s">
        <v>75</v>
      </c>
      <c r="E14" s="52">
        <v>45717</v>
      </c>
      <c r="F14" s="70">
        <v>46022</v>
      </c>
      <c r="G14" s="5" t="s">
        <v>519</v>
      </c>
      <c r="H14" s="43"/>
      <c r="I14" s="43"/>
      <c r="J14" s="43"/>
      <c r="K14" s="43">
        <v>1</v>
      </c>
      <c r="L14" s="43">
        <v>1</v>
      </c>
      <c r="M14" s="43">
        <v>1</v>
      </c>
      <c r="N14" s="43"/>
      <c r="O14" s="43"/>
      <c r="P14" s="43">
        <v>1</v>
      </c>
      <c r="Q14" s="43"/>
      <c r="R14" s="43">
        <v>1</v>
      </c>
      <c r="S14" s="44"/>
      <c r="T14" s="113">
        <v>5</v>
      </c>
    </row>
    <row r="15" spans="1:23" s="3" customFormat="1" ht="63.6" customHeight="1" x14ac:dyDescent="0.25">
      <c r="A15" s="5">
        <v>4</v>
      </c>
      <c r="B15" s="71" t="s">
        <v>518</v>
      </c>
      <c r="C15" s="5" t="s">
        <v>0</v>
      </c>
      <c r="D15" s="5" t="s">
        <v>75</v>
      </c>
      <c r="E15" s="52">
        <v>45748</v>
      </c>
      <c r="F15" s="70">
        <v>46022</v>
      </c>
      <c r="G15" s="5" t="s">
        <v>517</v>
      </c>
      <c r="H15" s="43"/>
      <c r="I15" s="43"/>
      <c r="J15" s="43"/>
      <c r="K15" s="43"/>
      <c r="L15" s="43">
        <v>1</v>
      </c>
      <c r="M15" s="43"/>
      <c r="N15" s="43"/>
      <c r="O15" s="43"/>
      <c r="P15" s="43"/>
      <c r="Q15" s="43"/>
      <c r="R15" s="43">
        <v>1</v>
      </c>
      <c r="S15" s="44"/>
      <c r="T15" s="113">
        <v>2</v>
      </c>
    </row>
    <row r="16" spans="1:23" s="2" customFormat="1" ht="15" x14ac:dyDescent="0.2"/>
  </sheetData>
  <mergeCells count="24">
    <mergeCell ref="H7:L7"/>
    <mergeCell ref="M7:T7"/>
    <mergeCell ref="A9:A11"/>
    <mergeCell ref="B9:B11"/>
    <mergeCell ref="C9:C11"/>
    <mergeCell ref="D9:D11"/>
    <mergeCell ref="E9:F10"/>
    <mergeCell ref="G9:G11"/>
    <mergeCell ref="H9:T9"/>
    <mergeCell ref="H10:T10"/>
    <mergeCell ref="D5:G5"/>
    <mergeCell ref="H5:L5"/>
    <mergeCell ref="M5:T5"/>
    <mergeCell ref="D6:G6"/>
    <mergeCell ref="H6:L6"/>
    <mergeCell ref="M6:T6"/>
    <mergeCell ref="D4:G4"/>
    <mergeCell ref="H4:L4"/>
    <mergeCell ref="M4:T4"/>
    <mergeCell ref="A1:N1"/>
    <mergeCell ref="R1:T1"/>
    <mergeCell ref="D3:G3"/>
    <mergeCell ref="H3:L3"/>
    <mergeCell ref="M3:T3"/>
  </mergeCells>
  <pageMargins left="0.7" right="0.7" top="0.75" bottom="0.75" header="0.3" footer="0.3"/>
  <pageSetup paperSize="5" scale="60"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212EE"/>
  </sheetPr>
  <dimension ref="A1:W18"/>
  <sheetViews>
    <sheetView tabSelected="1" view="pageBreakPreview" topLeftCell="F1" zoomScale="60" zoomScaleNormal="80" workbookViewId="0">
      <selection activeCell="AA11" sqref="AA11"/>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1" width="7.28515625" style="1" customWidth="1"/>
    <col min="12" max="12" width="6.42578125" style="1" customWidth="1"/>
    <col min="13" max="19" width="7.28515625" style="1" customWidth="1"/>
    <col min="20" max="20" width="11.5703125" style="1" customWidth="1"/>
    <col min="21" max="16384" width="9.140625" style="1"/>
  </cols>
  <sheetData>
    <row r="1" spans="1:23" s="2" customFormat="1" ht="93.6"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5.45" customHeight="1" x14ac:dyDescent="0.2">
      <c r="A2" s="17"/>
      <c r="B2" s="16"/>
      <c r="C2" s="14"/>
      <c r="D2" s="14"/>
      <c r="E2" s="14"/>
      <c r="F2" s="14"/>
      <c r="G2" s="14"/>
      <c r="H2" s="37"/>
      <c r="I2" s="14"/>
      <c r="J2" s="14"/>
      <c r="K2" s="14"/>
      <c r="L2" s="14"/>
      <c r="M2" s="14"/>
      <c r="N2" s="14"/>
      <c r="O2" s="14"/>
      <c r="P2" s="14"/>
      <c r="Q2" s="14"/>
      <c r="R2" s="14"/>
      <c r="S2" s="14"/>
      <c r="T2" s="14"/>
    </row>
    <row r="3" spans="1:23" s="2" customFormat="1" ht="34.5" customHeight="1" x14ac:dyDescent="0.2">
      <c r="D3" s="188"/>
      <c r="E3" s="188"/>
      <c r="F3" s="188"/>
      <c r="G3" s="189"/>
      <c r="H3" s="160" t="s">
        <v>41</v>
      </c>
      <c r="I3" s="161"/>
      <c r="J3" s="161"/>
      <c r="K3" s="161"/>
      <c r="L3" s="162"/>
      <c r="M3" s="183" t="s">
        <v>615</v>
      </c>
      <c r="N3" s="184"/>
      <c r="O3" s="184"/>
      <c r="P3" s="184"/>
      <c r="Q3" s="184"/>
      <c r="R3" s="184"/>
      <c r="S3" s="184"/>
      <c r="T3" s="185"/>
    </row>
    <row r="4" spans="1:23" s="2" customFormat="1" ht="34.5" customHeight="1" x14ac:dyDescent="0.2">
      <c r="C4" s="13"/>
      <c r="D4" s="188"/>
      <c r="E4" s="188"/>
      <c r="F4" s="188"/>
      <c r="G4" s="189"/>
      <c r="H4" s="176" t="s">
        <v>39</v>
      </c>
      <c r="I4" s="176"/>
      <c r="J4" s="176"/>
      <c r="K4" s="176"/>
      <c r="L4" s="176"/>
      <c r="M4" s="183" t="s">
        <v>615</v>
      </c>
      <c r="N4" s="184"/>
      <c r="O4" s="184"/>
      <c r="P4" s="184"/>
      <c r="Q4" s="184"/>
      <c r="R4" s="184"/>
      <c r="S4" s="184"/>
      <c r="T4" s="185"/>
    </row>
    <row r="5" spans="1:23" s="2" customFormat="1" ht="34.5" customHeight="1" x14ac:dyDescent="0.2">
      <c r="C5" s="13"/>
      <c r="D5" s="188"/>
      <c r="E5" s="188"/>
      <c r="F5" s="188"/>
      <c r="G5" s="188"/>
      <c r="H5" s="160" t="s">
        <v>38</v>
      </c>
      <c r="I5" s="161"/>
      <c r="J5" s="161"/>
      <c r="K5" s="161"/>
      <c r="L5" s="162"/>
      <c r="M5" s="183" t="s">
        <v>104</v>
      </c>
      <c r="N5" s="184"/>
      <c r="O5" s="184"/>
      <c r="P5" s="184"/>
      <c r="Q5" s="184"/>
      <c r="R5" s="184"/>
      <c r="S5" s="184"/>
      <c r="T5" s="185"/>
    </row>
    <row r="6" spans="1:23" s="2" customFormat="1" ht="34.5" customHeight="1" x14ac:dyDescent="0.2">
      <c r="C6" s="13"/>
      <c r="D6" s="188"/>
      <c r="E6" s="188"/>
      <c r="F6" s="188"/>
      <c r="G6" s="189"/>
      <c r="H6" s="160" t="s">
        <v>36</v>
      </c>
      <c r="I6" s="161"/>
      <c r="J6" s="161"/>
      <c r="K6" s="161"/>
      <c r="L6" s="162"/>
      <c r="M6" s="183" t="s">
        <v>627</v>
      </c>
      <c r="N6" s="184"/>
      <c r="O6" s="184"/>
      <c r="P6" s="184"/>
      <c r="Q6" s="184"/>
      <c r="R6" s="184"/>
      <c r="S6" s="184"/>
      <c r="T6" s="185"/>
    </row>
    <row r="7" spans="1:23" s="2" customFormat="1" ht="57" customHeight="1" x14ac:dyDescent="0.2">
      <c r="D7" s="89"/>
      <c r="E7" s="89"/>
      <c r="F7" s="89"/>
      <c r="G7" s="90"/>
      <c r="H7" s="160" t="s">
        <v>34</v>
      </c>
      <c r="I7" s="161"/>
      <c r="J7" s="161"/>
      <c r="K7" s="161"/>
      <c r="L7" s="162"/>
      <c r="M7" s="183" t="s">
        <v>765</v>
      </c>
      <c r="N7" s="184"/>
      <c r="O7" s="184"/>
      <c r="P7" s="184"/>
      <c r="Q7" s="184"/>
      <c r="R7" s="184"/>
      <c r="S7" s="184"/>
      <c r="T7" s="185"/>
    </row>
    <row r="8" spans="1:23" s="2" customFormat="1" ht="15.75" x14ac:dyDescent="0.25">
      <c r="D8" s="12"/>
      <c r="E8" s="12"/>
      <c r="F8" s="12"/>
      <c r="G8" s="11"/>
      <c r="H8" s="11"/>
      <c r="I8" s="11"/>
      <c r="J8" s="11"/>
      <c r="K8" s="11"/>
      <c r="L8" s="11"/>
      <c r="M8" s="11"/>
      <c r="N8" s="11"/>
      <c r="O8" s="11"/>
      <c r="P8" s="11"/>
      <c r="Q8" s="11"/>
      <c r="R8" s="10"/>
      <c r="S8" s="10"/>
      <c r="T8" s="10"/>
      <c r="W8" s="9"/>
    </row>
    <row r="9" spans="1:23" s="2" customFormat="1" ht="15"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15.75"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15.75"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3" customFormat="1" ht="74.25" customHeight="1" x14ac:dyDescent="0.25">
      <c r="A12" s="5">
        <v>1</v>
      </c>
      <c r="B12" s="71" t="s">
        <v>530</v>
      </c>
      <c r="C12" s="5" t="s">
        <v>478</v>
      </c>
      <c r="D12" s="5" t="s">
        <v>75</v>
      </c>
      <c r="E12" s="52">
        <v>45689</v>
      </c>
      <c r="F12" s="70">
        <v>45747</v>
      </c>
      <c r="G12" s="5" t="s">
        <v>523</v>
      </c>
      <c r="H12" s="64"/>
      <c r="I12" s="64">
        <v>1</v>
      </c>
      <c r="J12" s="72"/>
      <c r="K12" s="72"/>
      <c r="L12" s="72"/>
      <c r="M12" s="43"/>
      <c r="N12" s="43"/>
      <c r="O12" s="43"/>
      <c r="P12" s="43"/>
      <c r="Q12" s="43"/>
      <c r="R12" s="43"/>
      <c r="S12" s="44"/>
      <c r="T12" s="29">
        <v>1</v>
      </c>
    </row>
    <row r="13" spans="1:23" s="3" customFormat="1" ht="93.6" customHeight="1" x14ac:dyDescent="0.25">
      <c r="A13" s="5">
        <v>2</v>
      </c>
      <c r="B13" s="71" t="s">
        <v>529</v>
      </c>
      <c r="C13" s="5" t="s">
        <v>512</v>
      </c>
      <c r="D13" s="5" t="s">
        <v>75</v>
      </c>
      <c r="E13" s="52">
        <v>45689</v>
      </c>
      <c r="F13" s="70">
        <v>45747</v>
      </c>
      <c r="G13" s="5" t="s">
        <v>521</v>
      </c>
      <c r="H13" s="43"/>
      <c r="I13" s="43"/>
      <c r="J13" s="43">
        <v>1</v>
      </c>
      <c r="K13" s="43">
        <v>1</v>
      </c>
      <c r="L13" s="43">
        <v>1</v>
      </c>
      <c r="M13" s="43"/>
      <c r="N13" s="43"/>
      <c r="O13" s="43">
        <v>1</v>
      </c>
      <c r="P13" s="43"/>
      <c r="Q13" s="43">
        <v>1</v>
      </c>
      <c r="R13" s="43"/>
      <c r="S13" s="44"/>
      <c r="T13" s="29">
        <v>5</v>
      </c>
    </row>
    <row r="14" spans="1:23" s="3" customFormat="1" ht="75.95" customHeight="1" x14ac:dyDescent="0.25">
      <c r="A14" s="5">
        <v>3</v>
      </c>
      <c r="B14" s="71" t="s">
        <v>528</v>
      </c>
      <c r="C14" s="5" t="s">
        <v>66</v>
      </c>
      <c r="D14" s="5" t="s">
        <v>75</v>
      </c>
      <c r="E14" s="52">
        <v>45717</v>
      </c>
      <c r="F14" s="70">
        <v>46022</v>
      </c>
      <c r="G14" s="5" t="s">
        <v>519</v>
      </c>
      <c r="H14" s="43"/>
      <c r="I14" s="43"/>
      <c r="J14" s="43"/>
      <c r="K14" s="43">
        <v>1</v>
      </c>
      <c r="L14" s="43">
        <v>1</v>
      </c>
      <c r="M14" s="43">
        <v>1</v>
      </c>
      <c r="N14" s="43"/>
      <c r="O14" s="43"/>
      <c r="P14" s="43">
        <v>1</v>
      </c>
      <c r="Q14" s="43"/>
      <c r="R14" s="43">
        <v>1</v>
      </c>
      <c r="S14" s="44"/>
      <c r="T14" s="113">
        <v>5</v>
      </c>
    </row>
    <row r="15" spans="1:23" s="3" customFormat="1" ht="63.6" customHeight="1" x14ac:dyDescent="0.25">
      <c r="A15" s="5">
        <v>4</v>
      </c>
      <c r="B15" s="71" t="s">
        <v>518</v>
      </c>
      <c r="C15" s="5" t="s">
        <v>0</v>
      </c>
      <c r="D15" s="5" t="s">
        <v>75</v>
      </c>
      <c r="E15" s="52">
        <v>45748</v>
      </c>
      <c r="F15" s="70">
        <v>46022</v>
      </c>
      <c r="G15" s="5" t="s">
        <v>517</v>
      </c>
      <c r="H15" s="43"/>
      <c r="I15" s="43"/>
      <c r="J15" s="43"/>
      <c r="K15" s="43"/>
      <c r="L15" s="43">
        <v>1</v>
      </c>
      <c r="M15" s="43"/>
      <c r="N15" s="43"/>
      <c r="O15" s="43"/>
      <c r="P15" s="43"/>
      <c r="Q15" s="43"/>
      <c r="R15" s="43">
        <v>1</v>
      </c>
      <c r="S15" s="44"/>
      <c r="T15" s="113">
        <v>2</v>
      </c>
    </row>
    <row r="16" spans="1:23" s="2" customFormat="1" ht="15" x14ac:dyDescent="0.2"/>
    <row r="17" s="2" customFormat="1" ht="15" x14ac:dyDescent="0.2"/>
    <row r="18" s="2" customFormat="1" ht="15" x14ac:dyDescent="0.2"/>
  </sheetData>
  <mergeCells count="24">
    <mergeCell ref="H7:L7"/>
    <mergeCell ref="M7:T7"/>
    <mergeCell ref="A9:A11"/>
    <mergeCell ref="B9:B11"/>
    <mergeCell ref="C9:C11"/>
    <mergeCell ref="D9:D11"/>
    <mergeCell ref="E9:F10"/>
    <mergeCell ref="G9:G11"/>
    <mergeCell ref="H9:T9"/>
    <mergeCell ref="H10:T10"/>
    <mergeCell ref="D5:G5"/>
    <mergeCell ref="H5:L5"/>
    <mergeCell ref="M5:T5"/>
    <mergeCell ref="D6:G6"/>
    <mergeCell ref="H6:L6"/>
    <mergeCell ref="M6:T6"/>
    <mergeCell ref="D4:G4"/>
    <mergeCell ref="H4:L4"/>
    <mergeCell ref="M4:T4"/>
    <mergeCell ref="A1:N1"/>
    <mergeCell ref="R1:T1"/>
    <mergeCell ref="D3:G3"/>
    <mergeCell ref="H3:L3"/>
    <mergeCell ref="M3:T3"/>
  </mergeCells>
  <pageMargins left="0.7" right="0.7" top="0.75" bottom="0.75" header="0.3" footer="0.3"/>
  <pageSetup paperSize="5" scale="60" orientation="landscape" horizontalDpi="4294967293"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212EE"/>
  </sheetPr>
  <dimension ref="A1:W21"/>
  <sheetViews>
    <sheetView view="pageBreakPreview" zoomScale="60" zoomScaleNormal="100" workbookViewId="0">
      <selection activeCell="Y14" sqref="Y14"/>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9" width="7.28515625" style="1" customWidth="1"/>
    <col min="20" max="20" width="11.5703125" style="1" bestFit="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4.5" customHeight="1" x14ac:dyDescent="0.2">
      <c r="D3" s="174"/>
      <c r="E3" s="174"/>
      <c r="F3" s="174"/>
      <c r="G3" s="175"/>
      <c r="H3" s="160" t="s">
        <v>41</v>
      </c>
      <c r="I3" s="161"/>
      <c r="J3" s="161"/>
      <c r="K3" s="161"/>
      <c r="L3" s="162"/>
      <c r="M3" s="198" t="s">
        <v>615</v>
      </c>
      <c r="N3" s="199"/>
      <c r="O3" s="199"/>
      <c r="P3" s="199"/>
      <c r="Q3" s="199"/>
      <c r="R3" s="199"/>
      <c r="S3" s="199"/>
      <c r="T3" s="200"/>
    </row>
    <row r="4" spans="1:23" s="2" customFormat="1" ht="34.5" customHeight="1" x14ac:dyDescent="0.2">
      <c r="C4" s="13"/>
      <c r="D4" s="174"/>
      <c r="E4" s="174"/>
      <c r="F4" s="174"/>
      <c r="G4" s="175"/>
      <c r="H4" s="176" t="s">
        <v>39</v>
      </c>
      <c r="I4" s="176"/>
      <c r="J4" s="176"/>
      <c r="K4" s="176"/>
      <c r="L4" s="176"/>
      <c r="M4" s="198" t="s">
        <v>626</v>
      </c>
      <c r="N4" s="199"/>
      <c r="O4" s="199"/>
      <c r="P4" s="199"/>
      <c r="Q4" s="199"/>
      <c r="R4" s="199"/>
      <c r="S4" s="199"/>
      <c r="T4" s="200"/>
    </row>
    <row r="5" spans="1:23" s="2" customFormat="1" ht="34.5" customHeight="1" x14ac:dyDescent="0.2">
      <c r="C5" s="13"/>
      <c r="D5" s="174"/>
      <c r="E5" s="174"/>
      <c r="F5" s="174"/>
      <c r="G5" s="174"/>
      <c r="H5" s="160" t="s">
        <v>38</v>
      </c>
      <c r="I5" s="161"/>
      <c r="J5" s="161"/>
      <c r="K5" s="161"/>
      <c r="L5" s="162"/>
      <c r="M5" s="198" t="s">
        <v>104</v>
      </c>
      <c r="N5" s="199"/>
      <c r="O5" s="199"/>
      <c r="P5" s="199"/>
      <c r="Q5" s="199"/>
      <c r="R5" s="199"/>
      <c r="S5" s="199"/>
      <c r="T5" s="200"/>
    </row>
    <row r="6" spans="1:23" s="2" customFormat="1" ht="34.5" customHeight="1" x14ac:dyDescent="0.2">
      <c r="C6" s="13"/>
      <c r="D6" s="174"/>
      <c r="E6" s="174"/>
      <c r="F6" s="174"/>
      <c r="G6" s="175"/>
      <c r="H6" s="160" t="s">
        <v>36</v>
      </c>
      <c r="I6" s="161"/>
      <c r="J6" s="161"/>
      <c r="K6" s="161"/>
      <c r="L6" s="162"/>
      <c r="M6" s="198" t="s">
        <v>627</v>
      </c>
      <c r="N6" s="199"/>
      <c r="O6" s="199"/>
      <c r="P6" s="199"/>
      <c r="Q6" s="199"/>
      <c r="R6" s="199"/>
      <c r="S6" s="199"/>
      <c r="T6" s="200"/>
    </row>
    <row r="7" spans="1:23" s="2" customFormat="1" ht="34.5" customHeight="1" x14ac:dyDescent="0.2">
      <c r="D7" s="93"/>
      <c r="E7" s="93"/>
      <c r="F7" s="93"/>
      <c r="G7" s="94"/>
      <c r="H7" s="160" t="s">
        <v>34</v>
      </c>
      <c r="I7" s="161"/>
      <c r="J7" s="161"/>
      <c r="K7" s="161"/>
      <c r="L7" s="162"/>
      <c r="M7" s="201" t="s">
        <v>759</v>
      </c>
      <c r="N7" s="202"/>
      <c r="O7" s="202"/>
      <c r="P7" s="202"/>
      <c r="Q7" s="202"/>
      <c r="R7" s="202"/>
      <c r="S7" s="202"/>
      <c r="T7" s="203"/>
      <c r="U7" s="2" t="s">
        <v>537</v>
      </c>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95" t="s">
        <v>27</v>
      </c>
      <c r="F11" s="95" t="s">
        <v>26</v>
      </c>
      <c r="G11" s="168"/>
      <c r="H11" s="95" t="s">
        <v>25</v>
      </c>
      <c r="I11" s="95" t="s">
        <v>24</v>
      </c>
      <c r="J11" s="95" t="s">
        <v>23</v>
      </c>
      <c r="K11" s="95" t="s">
        <v>22</v>
      </c>
      <c r="L11" s="95" t="s">
        <v>21</v>
      </c>
      <c r="M11" s="8" t="s">
        <v>20</v>
      </c>
      <c r="N11" s="8" t="s">
        <v>19</v>
      </c>
      <c r="O11" s="8" t="s">
        <v>18</v>
      </c>
      <c r="P11" s="8" t="s">
        <v>17</v>
      </c>
      <c r="Q11" s="8" t="s">
        <v>16</v>
      </c>
      <c r="R11" s="8" t="s">
        <v>15</v>
      </c>
      <c r="S11" s="8" t="s">
        <v>14</v>
      </c>
      <c r="T11" s="8" t="s">
        <v>13</v>
      </c>
    </row>
    <row r="12" spans="1:23" s="3" customFormat="1" ht="76.5" customHeight="1" x14ac:dyDescent="0.25">
      <c r="A12" s="5">
        <v>1</v>
      </c>
      <c r="B12" s="74" t="s">
        <v>536</v>
      </c>
      <c r="C12" s="5" t="s">
        <v>535</v>
      </c>
      <c r="D12" s="5" t="s">
        <v>534</v>
      </c>
      <c r="E12" s="31">
        <v>45689</v>
      </c>
      <c r="F12" s="31">
        <v>46006</v>
      </c>
      <c r="G12" s="5" t="s">
        <v>533</v>
      </c>
      <c r="H12" s="5"/>
      <c r="I12" s="5"/>
      <c r="J12" s="77">
        <v>1</v>
      </c>
      <c r="K12" s="75"/>
      <c r="L12" s="75"/>
      <c r="M12" s="5">
        <v>1</v>
      </c>
      <c r="N12" s="75"/>
      <c r="O12" s="75"/>
      <c r="P12" s="76"/>
      <c r="Q12" s="5">
        <v>1</v>
      </c>
      <c r="R12" s="76"/>
      <c r="S12" s="75"/>
      <c r="T12" s="42">
        <f>H12+I12+J12+K12+L12+M12+N12+O12+P12+Q12+R12+S12</f>
        <v>3</v>
      </c>
    </row>
    <row r="13" spans="1:23" s="3" customFormat="1" ht="65.25" customHeight="1" x14ac:dyDescent="0.25">
      <c r="A13" s="5">
        <v>2</v>
      </c>
      <c r="B13" s="74" t="s">
        <v>809</v>
      </c>
      <c r="C13" s="5" t="s">
        <v>535</v>
      </c>
      <c r="D13" s="5" t="s">
        <v>534</v>
      </c>
      <c r="E13" s="31">
        <v>45689</v>
      </c>
      <c r="F13" s="31">
        <v>46006</v>
      </c>
      <c r="G13" s="5" t="s">
        <v>533</v>
      </c>
      <c r="H13" s="5"/>
      <c r="I13" s="5"/>
      <c r="J13" s="5">
        <v>1</v>
      </c>
      <c r="K13" s="5"/>
      <c r="L13" s="5"/>
      <c r="M13" s="5">
        <v>1</v>
      </c>
      <c r="N13" s="5"/>
      <c r="O13" s="5"/>
      <c r="P13" s="5"/>
      <c r="Q13" s="5">
        <v>1</v>
      </c>
      <c r="R13" s="5"/>
      <c r="S13" s="4"/>
      <c r="T13" s="42">
        <f t="shared" ref="T13:T21" si="0">H13+I13+J13+K13+L13+M13+N13+O13+P13+Q13+R13+S13</f>
        <v>3</v>
      </c>
    </row>
    <row r="14" spans="1:23" s="3" customFormat="1" ht="54" customHeight="1" x14ac:dyDescent="0.25">
      <c r="A14" s="5">
        <v>3</v>
      </c>
      <c r="B14" s="74" t="s">
        <v>752</v>
      </c>
      <c r="C14" s="5" t="s">
        <v>753</v>
      </c>
      <c r="D14" s="5" t="s">
        <v>534</v>
      </c>
      <c r="E14" s="31">
        <v>45689</v>
      </c>
      <c r="F14" s="31">
        <v>46006</v>
      </c>
      <c r="G14" s="5" t="s">
        <v>533</v>
      </c>
      <c r="H14" s="5"/>
      <c r="I14" s="5">
        <v>1</v>
      </c>
      <c r="J14" s="5"/>
      <c r="K14" s="5">
        <v>1</v>
      </c>
      <c r="L14" s="5"/>
      <c r="M14" s="5">
        <v>1</v>
      </c>
      <c r="N14" s="5"/>
      <c r="O14" s="5">
        <v>1</v>
      </c>
      <c r="P14" s="5"/>
      <c r="Q14" s="5">
        <v>1</v>
      </c>
      <c r="R14" s="5"/>
      <c r="S14" s="4"/>
      <c r="T14" s="42">
        <f t="shared" si="0"/>
        <v>5</v>
      </c>
    </row>
    <row r="15" spans="1:23" s="3" customFormat="1" ht="54" customHeight="1" x14ac:dyDescent="0.25">
      <c r="A15" s="5">
        <v>4</v>
      </c>
      <c r="B15" s="74" t="s">
        <v>754</v>
      </c>
      <c r="C15" s="5" t="s">
        <v>753</v>
      </c>
      <c r="D15" s="5" t="s">
        <v>534</v>
      </c>
      <c r="E15" s="31">
        <v>45689</v>
      </c>
      <c r="F15" s="31">
        <v>46006</v>
      </c>
      <c r="G15" s="5" t="s">
        <v>533</v>
      </c>
      <c r="H15" s="5"/>
      <c r="I15" s="5">
        <v>1</v>
      </c>
      <c r="J15" s="5"/>
      <c r="K15" s="5">
        <v>1</v>
      </c>
      <c r="L15" s="5"/>
      <c r="M15" s="5">
        <v>1</v>
      </c>
      <c r="N15" s="5"/>
      <c r="O15" s="5">
        <v>1</v>
      </c>
      <c r="P15" s="5"/>
      <c r="Q15" s="5">
        <v>1</v>
      </c>
      <c r="R15" s="5"/>
      <c r="S15" s="4"/>
      <c r="T15" s="42">
        <f t="shared" si="0"/>
        <v>5</v>
      </c>
    </row>
    <row r="16" spans="1:23" s="3" customFormat="1" ht="54" customHeight="1" x14ac:dyDescent="0.25">
      <c r="A16" s="5">
        <v>5</v>
      </c>
      <c r="B16" s="74" t="s">
        <v>755</v>
      </c>
      <c r="C16" s="5" t="s">
        <v>753</v>
      </c>
      <c r="D16" s="5" t="s">
        <v>534</v>
      </c>
      <c r="E16" s="31">
        <v>45689</v>
      </c>
      <c r="F16" s="31">
        <v>46006</v>
      </c>
      <c r="G16" s="5" t="s">
        <v>533</v>
      </c>
      <c r="H16" s="5"/>
      <c r="I16" s="5">
        <v>1</v>
      </c>
      <c r="J16" s="5"/>
      <c r="K16" s="5">
        <v>1</v>
      </c>
      <c r="L16" s="5"/>
      <c r="M16" s="5">
        <v>1</v>
      </c>
      <c r="N16" s="5"/>
      <c r="O16" s="5">
        <v>1</v>
      </c>
      <c r="P16" s="5"/>
      <c r="Q16" s="5">
        <v>1</v>
      </c>
      <c r="R16" s="5"/>
      <c r="S16" s="4"/>
      <c r="T16" s="42">
        <f t="shared" si="0"/>
        <v>5</v>
      </c>
    </row>
    <row r="17" spans="1:20" s="3" customFormat="1" ht="65.25" customHeight="1" x14ac:dyDescent="0.25">
      <c r="A17" s="5">
        <v>6</v>
      </c>
      <c r="B17" s="74" t="s">
        <v>810</v>
      </c>
      <c r="C17" s="5" t="s">
        <v>335</v>
      </c>
      <c r="D17" s="5" t="s">
        <v>534</v>
      </c>
      <c r="E17" s="31">
        <v>45689</v>
      </c>
      <c r="F17" s="31">
        <v>46006</v>
      </c>
      <c r="G17" s="5" t="s">
        <v>533</v>
      </c>
      <c r="H17" s="5"/>
      <c r="I17" s="5"/>
      <c r="J17" s="5"/>
      <c r="K17" s="5"/>
      <c r="L17" s="5"/>
      <c r="M17" s="5"/>
      <c r="N17" s="5"/>
      <c r="O17" s="5">
        <v>1</v>
      </c>
      <c r="P17" s="5"/>
      <c r="Q17" s="5"/>
      <c r="R17" s="5"/>
      <c r="S17" s="4"/>
      <c r="T17" s="42">
        <f t="shared" si="0"/>
        <v>1</v>
      </c>
    </row>
    <row r="18" spans="1:20" s="3" customFormat="1" ht="54" customHeight="1" x14ac:dyDescent="0.25">
      <c r="A18" s="5">
        <v>7</v>
      </c>
      <c r="B18" s="74" t="s">
        <v>811</v>
      </c>
      <c r="C18" s="5" t="s">
        <v>756</v>
      </c>
      <c r="D18" s="5" t="s">
        <v>534</v>
      </c>
      <c r="E18" s="31">
        <v>45689</v>
      </c>
      <c r="F18" s="31">
        <v>46006</v>
      </c>
      <c r="G18" s="5" t="s">
        <v>533</v>
      </c>
      <c r="H18" s="5"/>
      <c r="I18" s="5"/>
      <c r="J18" s="5"/>
      <c r="K18" s="5"/>
      <c r="L18" s="5">
        <v>1</v>
      </c>
      <c r="M18" s="5"/>
      <c r="N18" s="5"/>
      <c r="O18" s="5"/>
      <c r="P18" s="5"/>
      <c r="Q18" s="5"/>
      <c r="R18" s="5"/>
      <c r="S18" s="4"/>
      <c r="T18" s="42">
        <f t="shared" si="0"/>
        <v>1</v>
      </c>
    </row>
    <row r="19" spans="1:20" s="3" customFormat="1" ht="138" customHeight="1" x14ac:dyDescent="0.25">
      <c r="A19" s="5">
        <v>8</v>
      </c>
      <c r="B19" s="74" t="s">
        <v>812</v>
      </c>
      <c r="C19" s="5" t="s">
        <v>813</v>
      </c>
      <c r="D19" s="5" t="s">
        <v>534</v>
      </c>
      <c r="E19" s="31">
        <v>45689</v>
      </c>
      <c r="F19" s="31">
        <v>46006</v>
      </c>
      <c r="G19" s="5" t="s">
        <v>533</v>
      </c>
      <c r="H19" s="5"/>
      <c r="I19" s="5">
        <v>1</v>
      </c>
      <c r="J19" s="5"/>
      <c r="K19" s="5">
        <v>1</v>
      </c>
      <c r="L19" s="5"/>
      <c r="M19" s="5">
        <v>1</v>
      </c>
      <c r="N19" s="5"/>
      <c r="O19" s="5">
        <v>1</v>
      </c>
      <c r="P19" s="5"/>
      <c r="Q19" s="5"/>
      <c r="R19" s="5">
        <v>1</v>
      </c>
      <c r="S19" s="4"/>
      <c r="T19" s="42">
        <f t="shared" si="0"/>
        <v>5</v>
      </c>
    </row>
    <row r="20" spans="1:20" s="3" customFormat="1" ht="54" customHeight="1" x14ac:dyDescent="0.25">
      <c r="A20" s="5">
        <v>9</v>
      </c>
      <c r="B20" s="74" t="s">
        <v>757</v>
      </c>
      <c r="C20" s="5" t="s">
        <v>758</v>
      </c>
      <c r="D20" s="5" t="s">
        <v>534</v>
      </c>
      <c r="E20" s="31">
        <v>45689</v>
      </c>
      <c r="F20" s="31">
        <v>46006</v>
      </c>
      <c r="G20" s="5" t="s">
        <v>533</v>
      </c>
      <c r="H20" s="5"/>
      <c r="I20" s="5">
        <v>1</v>
      </c>
      <c r="J20" s="5"/>
      <c r="K20" s="5">
        <v>1</v>
      </c>
      <c r="L20" s="5"/>
      <c r="M20" s="5">
        <v>1</v>
      </c>
      <c r="N20" s="5"/>
      <c r="O20" s="5">
        <v>1</v>
      </c>
      <c r="P20" s="5"/>
      <c r="Q20" s="5">
        <v>1</v>
      </c>
      <c r="R20" s="5"/>
      <c r="S20" s="4"/>
      <c r="T20" s="42">
        <f t="shared" si="0"/>
        <v>5</v>
      </c>
    </row>
    <row r="21" spans="1:20" s="3" customFormat="1" ht="54" customHeight="1" x14ac:dyDescent="0.25">
      <c r="A21" s="5">
        <v>10</v>
      </c>
      <c r="B21" s="74" t="s">
        <v>532</v>
      </c>
      <c r="C21" s="5" t="s">
        <v>531</v>
      </c>
      <c r="D21" s="5" t="s">
        <v>370</v>
      </c>
      <c r="E21" s="31">
        <v>45992</v>
      </c>
      <c r="F21" s="31">
        <v>46006</v>
      </c>
      <c r="G21" s="5" t="s">
        <v>533</v>
      </c>
      <c r="H21" s="5"/>
      <c r="I21" s="5"/>
      <c r="J21" s="5"/>
      <c r="K21" s="5"/>
      <c r="L21" s="5"/>
      <c r="M21" s="5"/>
      <c r="N21" s="5"/>
      <c r="O21" s="5"/>
      <c r="P21" s="5"/>
      <c r="Q21" s="5"/>
      <c r="R21" s="5"/>
      <c r="S21" s="40">
        <v>1</v>
      </c>
      <c r="T21" s="42">
        <f t="shared" si="0"/>
        <v>1</v>
      </c>
    </row>
  </sheetData>
  <mergeCells count="24">
    <mergeCell ref="R1:T1"/>
    <mergeCell ref="A1:N1"/>
    <mergeCell ref="D3:G3"/>
    <mergeCell ref="D4:G4"/>
    <mergeCell ref="H3:L3"/>
    <mergeCell ref="M3:T3"/>
    <mergeCell ref="H4:L4"/>
    <mergeCell ref="D9:D11"/>
    <mergeCell ref="H10:T10"/>
    <mergeCell ref="C9:C11"/>
    <mergeCell ref="E9:F10"/>
    <mergeCell ref="H5:L5"/>
    <mergeCell ref="H6:L6"/>
    <mergeCell ref="M4:T4"/>
    <mergeCell ref="G9:G11"/>
    <mergeCell ref="D5:G5"/>
    <mergeCell ref="H9:T9"/>
    <mergeCell ref="D6:G6"/>
    <mergeCell ref="M5:T5"/>
    <mergeCell ref="M6:T6"/>
    <mergeCell ref="A9:A11"/>
    <mergeCell ref="B9:B11"/>
    <mergeCell ref="H7:L7"/>
    <mergeCell ref="M7:T7"/>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212EE"/>
  </sheetPr>
  <dimension ref="A1:W15"/>
  <sheetViews>
    <sheetView view="pageBreakPreview" zoomScale="60" zoomScaleNormal="100" workbookViewId="0">
      <selection activeCell="Y14" sqref="Y14"/>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9" width="7.28515625" style="1" customWidth="1"/>
    <col min="20" max="20" width="11.5703125" style="1" bestFit="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37"/>
      <c r="I2" s="14"/>
      <c r="J2" s="14"/>
      <c r="K2" s="14"/>
      <c r="L2" s="14"/>
      <c r="M2" s="14"/>
      <c r="N2" s="14"/>
      <c r="O2" s="14"/>
      <c r="P2" s="14"/>
      <c r="Q2" s="14"/>
      <c r="R2" s="14"/>
      <c r="S2" s="14"/>
      <c r="T2" s="14"/>
    </row>
    <row r="3" spans="1:23" s="2" customFormat="1" ht="35.1" customHeight="1" x14ac:dyDescent="0.2">
      <c r="D3" s="188"/>
      <c r="E3" s="188"/>
      <c r="F3" s="188"/>
      <c r="G3" s="189"/>
      <c r="H3" s="160" t="s">
        <v>41</v>
      </c>
      <c r="I3" s="161"/>
      <c r="J3" s="161"/>
      <c r="K3" s="161"/>
      <c r="L3" s="162"/>
      <c r="M3" s="198" t="s">
        <v>615</v>
      </c>
      <c r="N3" s="199"/>
      <c r="O3" s="199"/>
      <c r="P3" s="199"/>
      <c r="Q3" s="199"/>
      <c r="R3" s="199"/>
      <c r="S3" s="199"/>
      <c r="T3" s="200"/>
    </row>
    <row r="4" spans="1:23" s="2" customFormat="1" ht="35.1" customHeight="1" x14ac:dyDescent="0.2">
      <c r="C4" s="13"/>
      <c r="D4" s="188"/>
      <c r="E4" s="188"/>
      <c r="F4" s="188"/>
      <c r="G4" s="189"/>
      <c r="H4" s="176" t="s">
        <v>39</v>
      </c>
      <c r="I4" s="176"/>
      <c r="J4" s="176"/>
      <c r="K4" s="176"/>
      <c r="L4" s="176"/>
      <c r="M4" s="198" t="s">
        <v>626</v>
      </c>
      <c r="N4" s="199"/>
      <c r="O4" s="199"/>
      <c r="P4" s="199"/>
      <c r="Q4" s="199"/>
      <c r="R4" s="199"/>
      <c r="S4" s="199"/>
      <c r="T4" s="200"/>
    </row>
    <row r="5" spans="1:23" s="2" customFormat="1" ht="35.1" customHeight="1" x14ac:dyDescent="0.2">
      <c r="C5" s="13"/>
      <c r="D5" s="188"/>
      <c r="E5" s="188"/>
      <c r="F5" s="188"/>
      <c r="G5" s="188"/>
      <c r="H5" s="160" t="s">
        <v>38</v>
      </c>
      <c r="I5" s="161"/>
      <c r="J5" s="161"/>
      <c r="K5" s="161"/>
      <c r="L5" s="162"/>
      <c r="M5" s="198" t="s">
        <v>104</v>
      </c>
      <c r="N5" s="199"/>
      <c r="O5" s="199"/>
      <c r="P5" s="199"/>
      <c r="Q5" s="199"/>
      <c r="R5" s="199"/>
      <c r="S5" s="199"/>
      <c r="T5" s="200"/>
    </row>
    <row r="6" spans="1:23" s="2" customFormat="1" ht="35.1" customHeight="1" x14ac:dyDescent="0.2">
      <c r="C6" s="13"/>
      <c r="D6" s="188"/>
      <c r="E6" s="188"/>
      <c r="F6" s="188"/>
      <c r="G6" s="189"/>
      <c r="H6" s="160" t="s">
        <v>36</v>
      </c>
      <c r="I6" s="161"/>
      <c r="J6" s="161"/>
      <c r="K6" s="161"/>
      <c r="L6" s="162"/>
      <c r="M6" s="198" t="s">
        <v>627</v>
      </c>
      <c r="N6" s="199"/>
      <c r="O6" s="199"/>
      <c r="P6" s="199"/>
      <c r="Q6" s="199"/>
      <c r="R6" s="199"/>
      <c r="S6" s="199"/>
      <c r="T6" s="200"/>
    </row>
    <row r="7" spans="1:23" s="2" customFormat="1" ht="48" customHeight="1" x14ac:dyDescent="0.2">
      <c r="D7" s="89"/>
      <c r="E7" s="89"/>
      <c r="F7" s="89"/>
      <c r="G7" s="90"/>
      <c r="H7" s="160" t="s">
        <v>34</v>
      </c>
      <c r="I7" s="161"/>
      <c r="J7" s="161"/>
      <c r="K7" s="161"/>
      <c r="L7" s="162"/>
      <c r="M7" s="204" t="s">
        <v>630</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3" customFormat="1" ht="41.25" customHeight="1" x14ac:dyDescent="0.25">
      <c r="A12" s="5">
        <v>1</v>
      </c>
      <c r="B12" s="74" t="s">
        <v>814</v>
      </c>
      <c r="C12" s="5" t="s">
        <v>538</v>
      </c>
      <c r="D12" s="5" t="s">
        <v>534</v>
      </c>
      <c r="E12" s="31">
        <v>45689</v>
      </c>
      <c r="F12" s="31">
        <v>45703</v>
      </c>
      <c r="G12" s="5" t="s">
        <v>533</v>
      </c>
      <c r="H12" s="40"/>
      <c r="I12" s="112">
        <v>1</v>
      </c>
      <c r="J12" s="112"/>
      <c r="K12" s="40"/>
      <c r="L12" s="40"/>
      <c r="M12" s="112"/>
      <c r="N12" s="40"/>
      <c r="O12" s="40"/>
      <c r="P12" s="112"/>
      <c r="Q12" s="40"/>
      <c r="R12" s="112"/>
      <c r="S12" s="40"/>
      <c r="T12" s="114">
        <f>H12+I12+J12+K12+L12+M12+N12+O12+P12+Q12+R12+S12</f>
        <v>1</v>
      </c>
    </row>
    <row r="13" spans="1:23" s="3" customFormat="1" ht="41.25" customHeight="1" x14ac:dyDescent="0.25">
      <c r="A13" s="5">
        <v>2</v>
      </c>
      <c r="B13" s="74" t="s">
        <v>815</v>
      </c>
      <c r="C13" s="5" t="s">
        <v>538</v>
      </c>
      <c r="D13" s="5" t="s">
        <v>534</v>
      </c>
      <c r="E13" s="31">
        <v>45704</v>
      </c>
      <c r="F13" s="31">
        <v>46006</v>
      </c>
      <c r="G13" s="5" t="s">
        <v>533</v>
      </c>
      <c r="H13" s="40"/>
      <c r="I13" s="112"/>
      <c r="J13" s="112">
        <v>1</v>
      </c>
      <c r="K13" s="40"/>
      <c r="L13" s="40"/>
      <c r="M13" s="112">
        <v>1</v>
      </c>
      <c r="N13" s="40"/>
      <c r="O13" s="40"/>
      <c r="P13" s="112">
        <v>1</v>
      </c>
      <c r="Q13" s="40"/>
      <c r="R13" s="112"/>
      <c r="S13" s="40">
        <v>1</v>
      </c>
      <c r="T13" s="114">
        <f t="shared" ref="T13:T15" si="0">H13+I13+J13+K13+L13+M13+N13+O13+P13+Q13+R13+S13</f>
        <v>4</v>
      </c>
    </row>
    <row r="14" spans="1:23" s="3" customFormat="1" ht="41.25" customHeight="1" x14ac:dyDescent="0.25">
      <c r="A14" s="5">
        <v>3</v>
      </c>
      <c r="B14" s="74" t="s">
        <v>760</v>
      </c>
      <c r="C14" s="5" t="s">
        <v>478</v>
      </c>
      <c r="D14" s="5" t="s">
        <v>534</v>
      </c>
      <c r="E14" s="31">
        <v>45962</v>
      </c>
      <c r="F14" s="31">
        <v>46006</v>
      </c>
      <c r="G14" s="5" t="s">
        <v>761</v>
      </c>
      <c r="H14" s="40"/>
      <c r="I14" s="112"/>
      <c r="J14" s="112"/>
      <c r="K14" s="40"/>
      <c r="L14" s="40"/>
      <c r="M14" s="112"/>
      <c r="N14" s="40"/>
      <c r="O14" s="40"/>
      <c r="P14" s="112"/>
      <c r="Q14" s="40"/>
      <c r="R14" s="112"/>
      <c r="S14" s="40">
        <v>1</v>
      </c>
      <c r="T14" s="114">
        <f t="shared" si="0"/>
        <v>1</v>
      </c>
    </row>
    <row r="15" spans="1:23" s="3" customFormat="1" ht="41.25" customHeight="1" x14ac:dyDescent="0.25">
      <c r="A15" s="5">
        <v>4</v>
      </c>
      <c r="B15" s="74" t="s">
        <v>762</v>
      </c>
      <c r="C15" s="5" t="s">
        <v>763</v>
      </c>
      <c r="D15" s="5" t="s">
        <v>534</v>
      </c>
      <c r="E15" s="31">
        <v>45962</v>
      </c>
      <c r="F15" s="31">
        <v>46006</v>
      </c>
      <c r="G15" s="5" t="s">
        <v>764</v>
      </c>
      <c r="H15" s="40"/>
      <c r="I15" s="40"/>
      <c r="J15" s="112"/>
      <c r="K15" s="40"/>
      <c r="L15" s="40"/>
      <c r="M15" s="112"/>
      <c r="N15" s="40"/>
      <c r="O15" s="40"/>
      <c r="P15" s="112"/>
      <c r="Q15" s="40"/>
      <c r="R15" s="159"/>
      <c r="S15" s="112">
        <v>1</v>
      </c>
      <c r="T15" s="114">
        <f t="shared" si="0"/>
        <v>1</v>
      </c>
    </row>
  </sheetData>
  <mergeCells count="24">
    <mergeCell ref="R1:T1"/>
    <mergeCell ref="A1:N1"/>
    <mergeCell ref="G9:G11"/>
    <mergeCell ref="D5:G5"/>
    <mergeCell ref="H9:T9"/>
    <mergeCell ref="D6:G6"/>
    <mergeCell ref="D3:G3"/>
    <mergeCell ref="D4:G4"/>
    <mergeCell ref="A9:A11"/>
    <mergeCell ref="B9:B11"/>
    <mergeCell ref="H3:L3"/>
    <mergeCell ref="H5:L5"/>
    <mergeCell ref="H6:L6"/>
    <mergeCell ref="M3:T3"/>
    <mergeCell ref="H7:L7"/>
    <mergeCell ref="M7:T7"/>
    <mergeCell ref="H4:L4"/>
    <mergeCell ref="H10:T10"/>
    <mergeCell ref="M5:T5"/>
    <mergeCell ref="M6:T6"/>
    <mergeCell ref="C9:C11"/>
    <mergeCell ref="E9:F10"/>
    <mergeCell ref="D9:D11"/>
    <mergeCell ref="M4:T4"/>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W28"/>
  <sheetViews>
    <sheetView view="pageBreakPreview" topLeftCell="H16" zoomScale="80" zoomScaleNormal="100" zoomScaleSheetLayoutView="80" workbookViewId="0">
      <selection activeCell="B25" sqref="B25"/>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4.5" customHeight="1" x14ac:dyDescent="0.2">
      <c r="D3" s="174"/>
      <c r="E3" s="174"/>
      <c r="F3" s="174"/>
      <c r="G3" s="175"/>
      <c r="H3" s="160" t="s">
        <v>41</v>
      </c>
      <c r="I3" s="161"/>
      <c r="J3" s="161"/>
      <c r="K3" s="161"/>
      <c r="L3" s="162"/>
      <c r="M3" s="163" t="s">
        <v>615</v>
      </c>
      <c r="N3" s="164"/>
      <c r="O3" s="164"/>
      <c r="P3" s="164"/>
      <c r="Q3" s="164"/>
      <c r="R3" s="164"/>
      <c r="S3" s="164"/>
      <c r="T3" s="165"/>
    </row>
    <row r="4" spans="1:23" s="2" customFormat="1" ht="34.5" customHeight="1" x14ac:dyDescent="0.2">
      <c r="C4" s="13"/>
      <c r="D4" s="174"/>
      <c r="E4" s="174"/>
      <c r="F4" s="174"/>
      <c r="G4" s="175"/>
      <c r="H4" s="176" t="s">
        <v>39</v>
      </c>
      <c r="I4" s="176"/>
      <c r="J4" s="176"/>
      <c r="K4" s="176"/>
      <c r="L4" s="176"/>
      <c r="M4" s="163" t="s">
        <v>616</v>
      </c>
      <c r="N4" s="164"/>
      <c r="O4" s="164"/>
      <c r="P4" s="164"/>
      <c r="Q4" s="164"/>
      <c r="R4" s="164"/>
      <c r="S4" s="164"/>
      <c r="T4" s="165"/>
    </row>
    <row r="5" spans="1:23" s="2" customFormat="1" ht="34.5" customHeight="1" x14ac:dyDescent="0.2">
      <c r="C5" s="13"/>
      <c r="D5" s="174"/>
      <c r="E5" s="174"/>
      <c r="F5" s="174"/>
      <c r="G5" s="174"/>
      <c r="H5" s="160" t="s">
        <v>38</v>
      </c>
      <c r="I5" s="161"/>
      <c r="J5" s="161"/>
      <c r="K5" s="161"/>
      <c r="L5" s="162"/>
      <c r="M5" s="163" t="s">
        <v>104</v>
      </c>
      <c r="N5" s="164"/>
      <c r="O5" s="164"/>
      <c r="P5" s="164"/>
      <c r="Q5" s="164"/>
      <c r="R5" s="164"/>
      <c r="S5" s="164"/>
      <c r="T5" s="165"/>
    </row>
    <row r="6" spans="1:23" s="2" customFormat="1" ht="34.5" customHeight="1" x14ac:dyDescent="0.2">
      <c r="C6" s="13"/>
      <c r="D6" s="174"/>
      <c r="E6" s="174"/>
      <c r="F6" s="174"/>
      <c r="G6" s="175"/>
      <c r="H6" s="160" t="s">
        <v>36</v>
      </c>
      <c r="I6" s="161"/>
      <c r="J6" s="161"/>
      <c r="K6" s="161"/>
      <c r="L6" s="162"/>
      <c r="M6" s="163" t="s">
        <v>541</v>
      </c>
      <c r="N6" s="164"/>
      <c r="O6" s="164"/>
      <c r="P6" s="164"/>
      <c r="Q6" s="164"/>
      <c r="R6" s="164"/>
      <c r="S6" s="164"/>
      <c r="T6" s="165"/>
    </row>
    <row r="7" spans="1:23" s="2" customFormat="1" ht="66.75" customHeight="1" x14ac:dyDescent="0.2">
      <c r="D7" s="27"/>
      <c r="E7" s="27"/>
      <c r="F7" s="27"/>
      <c r="G7" s="28"/>
      <c r="H7" s="160" t="s">
        <v>34</v>
      </c>
      <c r="I7" s="161"/>
      <c r="J7" s="161"/>
      <c r="K7" s="161"/>
      <c r="L7" s="162"/>
      <c r="M7" s="163" t="s">
        <v>617</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25" t="s">
        <v>27</v>
      </c>
      <c r="F11" s="25" t="s">
        <v>26</v>
      </c>
      <c r="G11" s="168"/>
      <c r="H11" s="25" t="s">
        <v>25</v>
      </c>
      <c r="I11" s="25" t="s">
        <v>24</v>
      </c>
      <c r="J11" s="25" t="s">
        <v>23</v>
      </c>
      <c r="K11" s="25" t="s">
        <v>22</v>
      </c>
      <c r="L11" s="25" t="s">
        <v>21</v>
      </c>
      <c r="M11" s="8" t="s">
        <v>20</v>
      </c>
      <c r="N11" s="8" t="s">
        <v>19</v>
      </c>
      <c r="O11" s="8" t="s">
        <v>18</v>
      </c>
      <c r="P11" s="8" t="s">
        <v>17</v>
      </c>
      <c r="Q11" s="8" t="s">
        <v>16</v>
      </c>
      <c r="R11" s="8" t="s">
        <v>15</v>
      </c>
      <c r="S11" s="8" t="s">
        <v>14</v>
      </c>
      <c r="T11" s="8" t="s">
        <v>13</v>
      </c>
    </row>
    <row r="12" spans="1:23" s="2" customFormat="1" ht="90" x14ac:dyDescent="0.2">
      <c r="A12" s="81">
        <v>1</v>
      </c>
      <c r="B12" s="84" t="s">
        <v>566</v>
      </c>
      <c r="C12" s="81" t="s">
        <v>564</v>
      </c>
      <c r="D12" s="81" t="s">
        <v>63</v>
      </c>
      <c r="E12" s="83">
        <v>45672</v>
      </c>
      <c r="F12" s="83">
        <v>45777</v>
      </c>
      <c r="G12" s="81" t="s">
        <v>564</v>
      </c>
      <c r="H12" s="81"/>
      <c r="I12" s="81"/>
      <c r="J12" s="81"/>
      <c r="K12" s="81">
        <v>1</v>
      </c>
      <c r="L12" s="81"/>
      <c r="M12" s="82"/>
      <c r="N12" s="82"/>
      <c r="O12" s="82"/>
      <c r="P12" s="78"/>
      <c r="Q12" s="78"/>
      <c r="R12" s="78"/>
      <c r="S12" s="78"/>
      <c r="T12" s="110">
        <f t="shared" ref="T12:T27" si="0">SUM(H12:S12)</f>
        <v>1</v>
      </c>
    </row>
    <row r="13" spans="1:23" s="2" customFormat="1" ht="75" x14ac:dyDescent="0.2">
      <c r="A13" s="81">
        <v>2</v>
      </c>
      <c r="B13" s="84" t="s">
        <v>565</v>
      </c>
      <c r="C13" s="81" t="s">
        <v>564</v>
      </c>
      <c r="D13" s="81" t="s">
        <v>63</v>
      </c>
      <c r="E13" s="83">
        <v>45672</v>
      </c>
      <c r="F13" s="83">
        <v>45777</v>
      </c>
      <c r="G13" s="81" t="s">
        <v>564</v>
      </c>
      <c r="H13" s="81"/>
      <c r="I13" s="81"/>
      <c r="J13" s="81"/>
      <c r="K13" s="81">
        <v>1</v>
      </c>
      <c r="L13" s="81"/>
      <c r="M13" s="81"/>
      <c r="N13" s="82"/>
      <c r="O13" s="82"/>
      <c r="P13" s="78"/>
      <c r="Q13" s="78"/>
      <c r="R13" s="78"/>
      <c r="S13" s="78"/>
      <c r="T13" s="110">
        <f t="shared" si="0"/>
        <v>1</v>
      </c>
      <c r="U13" s="109"/>
    </row>
    <row r="14" spans="1:23" s="2" customFormat="1" ht="135" x14ac:dyDescent="0.2">
      <c r="A14" s="81">
        <v>3</v>
      </c>
      <c r="B14" s="84" t="s">
        <v>563</v>
      </c>
      <c r="C14" s="81" t="s">
        <v>562</v>
      </c>
      <c r="D14" s="81" t="s">
        <v>63</v>
      </c>
      <c r="E14" s="83">
        <v>45672</v>
      </c>
      <c r="F14" s="83">
        <v>45777</v>
      </c>
      <c r="G14" s="81" t="s">
        <v>562</v>
      </c>
      <c r="H14" s="81"/>
      <c r="I14" s="81"/>
      <c r="J14" s="81">
        <v>2</v>
      </c>
      <c r="K14" s="81"/>
      <c r="L14" s="81"/>
      <c r="M14" s="82"/>
      <c r="N14" s="82"/>
      <c r="O14" s="82"/>
      <c r="P14" s="78"/>
      <c r="Q14" s="78"/>
      <c r="R14" s="78"/>
      <c r="S14" s="78"/>
      <c r="T14" s="110">
        <f t="shared" si="0"/>
        <v>2</v>
      </c>
    </row>
    <row r="15" spans="1:23" s="2" customFormat="1" ht="135" x14ac:dyDescent="0.2">
      <c r="A15" s="81">
        <v>4</v>
      </c>
      <c r="B15" s="84" t="s">
        <v>561</v>
      </c>
      <c r="C15" s="81" t="s">
        <v>151</v>
      </c>
      <c r="D15" s="81" t="s">
        <v>63</v>
      </c>
      <c r="E15" s="83">
        <v>45672</v>
      </c>
      <c r="F15" s="83">
        <v>45777</v>
      </c>
      <c r="G15" s="81" t="s">
        <v>151</v>
      </c>
      <c r="H15" s="81"/>
      <c r="I15" s="81"/>
      <c r="J15" s="81">
        <v>2</v>
      </c>
      <c r="K15" s="81"/>
      <c r="L15" s="81"/>
      <c r="M15" s="82"/>
      <c r="N15" s="82"/>
      <c r="O15" s="82"/>
      <c r="P15" s="82"/>
      <c r="Q15" s="82"/>
      <c r="R15" s="82"/>
      <c r="S15" s="82"/>
      <c r="T15" s="111">
        <f t="shared" si="0"/>
        <v>2</v>
      </c>
    </row>
    <row r="16" spans="1:23" s="2" customFormat="1" ht="81.599999999999994" customHeight="1" x14ac:dyDescent="0.2">
      <c r="A16" s="81">
        <v>5</v>
      </c>
      <c r="B16" s="84" t="s">
        <v>560</v>
      </c>
      <c r="C16" s="81" t="s">
        <v>559</v>
      </c>
      <c r="D16" s="81" t="s">
        <v>49</v>
      </c>
      <c r="E16" s="83">
        <v>45672</v>
      </c>
      <c r="F16" s="83">
        <v>46006</v>
      </c>
      <c r="G16" s="81" t="s">
        <v>558</v>
      </c>
      <c r="H16" s="81">
        <v>1</v>
      </c>
      <c r="I16" s="81">
        <v>1</v>
      </c>
      <c r="J16" s="81">
        <v>1</v>
      </c>
      <c r="K16" s="81">
        <v>1</v>
      </c>
      <c r="L16" s="81">
        <v>1</v>
      </c>
      <c r="M16" s="82">
        <v>1</v>
      </c>
      <c r="N16" s="82">
        <v>1</v>
      </c>
      <c r="O16" s="82">
        <v>1</v>
      </c>
      <c r="P16" s="82">
        <v>1</v>
      </c>
      <c r="Q16" s="82">
        <v>1</v>
      </c>
      <c r="R16" s="82">
        <v>1</v>
      </c>
      <c r="S16" s="82">
        <v>1</v>
      </c>
      <c r="T16" s="111">
        <f t="shared" si="0"/>
        <v>12</v>
      </c>
    </row>
    <row r="17" spans="1:20" s="2" customFormat="1" ht="78.75" customHeight="1" x14ac:dyDescent="0.2">
      <c r="A17" s="81">
        <v>6</v>
      </c>
      <c r="B17" s="84" t="s">
        <v>557</v>
      </c>
      <c r="C17" s="81" t="s">
        <v>556</v>
      </c>
      <c r="D17" s="81" t="s">
        <v>49</v>
      </c>
      <c r="E17" s="83">
        <v>45663</v>
      </c>
      <c r="F17" s="83">
        <v>46006</v>
      </c>
      <c r="G17" s="81" t="s">
        <v>133</v>
      </c>
      <c r="H17" s="81"/>
      <c r="I17" s="81"/>
      <c r="J17" s="81">
        <v>1</v>
      </c>
      <c r="K17" s="81"/>
      <c r="L17" s="81"/>
      <c r="M17" s="82">
        <v>1</v>
      </c>
      <c r="N17" s="82"/>
      <c r="O17" s="82"/>
      <c r="P17" s="82">
        <v>1</v>
      </c>
      <c r="Q17" s="82"/>
      <c r="R17" s="82"/>
      <c r="S17" s="82">
        <v>1</v>
      </c>
      <c r="T17" s="111">
        <f t="shared" si="0"/>
        <v>4</v>
      </c>
    </row>
    <row r="18" spans="1:20" s="2" customFormat="1" ht="71.45" customHeight="1" x14ac:dyDescent="0.2">
      <c r="A18" s="81">
        <v>7</v>
      </c>
      <c r="B18" s="84" t="s">
        <v>555</v>
      </c>
      <c r="C18" s="81" t="s">
        <v>554</v>
      </c>
      <c r="D18" s="81" t="s">
        <v>49</v>
      </c>
      <c r="E18" s="83">
        <v>45663</v>
      </c>
      <c r="F18" s="83">
        <v>45868</v>
      </c>
      <c r="G18" s="81" t="s">
        <v>0</v>
      </c>
      <c r="H18" s="81"/>
      <c r="I18" s="81"/>
      <c r="J18" s="81"/>
      <c r="K18" s="81"/>
      <c r="L18" s="81"/>
      <c r="M18" s="82">
        <v>1</v>
      </c>
      <c r="N18" s="82"/>
      <c r="O18" s="82"/>
      <c r="P18" s="82"/>
      <c r="Q18" s="82"/>
      <c r="R18" s="82"/>
      <c r="S18" s="82"/>
      <c r="T18" s="111">
        <f t="shared" si="0"/>
        <v>1</v>
      </c>
    </row>
    <row r="19" spans="1:20" s="2" customFormat="1" ht="45" x14ac:dyDescent="0.2">
      <c r="A19" s="81">
        <v>8</v>
      </c>
      <c r="B19" s="84" t="s">
        <v>553</v>
      </c>
      <c r="C19" s="81" t="s">
        <v>552</v>
      </c>
      <c r="D19" s="81" t="s">
        <v>49</v>
      </c>
      <c r="E19" s="83">
        <v>45663</v>
      </c>
      <c r="F19" s="83">
        <v>46006</v>
      </c>
      <c r="G19" s="81" t="s">
        <v>0</v>
      </c>
      <c r="H19" s="81"/>
      <c r="I19" s="81"/>
      <c r="J19" s="81">
        <v>1</v>
      </c>
      <c r="K19" s="81"/>
      <c r="L19" s="81"/>
      <c r="M19" s="82">
        <v>1</v>
      </c>
      <c r="N19" s="82"/>
      <c r="O19" s="82"/>
      <c r="P19" s="82">
        <v>1</v>
      </c>
      <c r="Q19" s="82"/>
      <c r="R19" s="82"/>
      <c r="S19" s="82">
        <v>1</v>
      </c>
      <c r="T19" s="111">
        <f t="shared" si="0"/>
        <v>4</v>
      </c>
    </row>
    <row r="20" spans="1:20" s="2" customFormat="1" ht="58.5" customHeight="1" x14ac:dyDescent="0.2">
      <c r="A20" s="81">
        <v>9</v>
      </c>
      <c r="B20" s="84" t="s">
        <v>551</v>
      </c>
      <c r="C20" s="81" t="s">
        <v>550</v>
      </c>
      <c r="D20" s="81" t="s">
        <v>49</v>
      </c>
      <c r="E20" s="83">
        <v>45663</v>
      </c>
      <c r="F20" s="83">
        <v>46006</v>
      </c>
      <c r="G20" s="81" t="s">
        <v>133</v>
      </c>
      <c r="H20" s="81"/>
      <c r="I20" s="81"/>
      <c r="J20" s="81"/>
      <c r="K20" s="81">
        <v>1</v>
      </c>
      <c r="L20" s="81"/>
      <c r="M20" s="82"/>
      <c r="N20" s="82"/>
      <c r="O20" s="82"/>
      <c r="P20" s="82"/>
      <c r="Q20" s="82"/>
      <c r="R20" s="82"/>
      <c r="S20" s="82"/>
      <c r="T20" s="111">
        <f t="shared" si="0"/>
        <v>1</v>
      </c>
    </row>
    <row r="21" spans="1:20" s="3" customFormat="1" ht="51" customHeight="1" x14ac:dyDescent="0.25">
      <c r="A21" s="81">
        <v>10</v>
      </c>
      <c r="B21" s="21" t="s">
        <v>549</v>
      </c>
      <c r="C21" s="5" t="s">
        <v>548</v>
      </c>
      <c r="D21" s="7" t="s">
        <v>49</v>
      </c>
      <c r="E21" s="83">
        <v>45663</v>
      </c>
      <c r="F21" s="83">
        <v>46006</v>
      </c>
      <c r="G21" s="7" t="s">
        <v>0</v>
      </c>
      <c r="H21" s="5"/>
      <c r="I21" s="5"/>
      <c r="J21" s="5">
        <v>1</v>
      </c>
      <c r="K21" s="5"/>
      <c r="L21" s="5">
        <v>1</v>
      </c>
      <c r="M21" s="5"/>
      <c r="N21" s="5">
        <v>1</v>
      </c>
      <c r="O21" s="5"/>
      <c r="P21" s="5">
        <v>1</v>
      </c>
      <c r="Q21" s="5"/>
      <c r="R21" s="5">
        <v>1</v>
      </c>
      <c r="S21" s="40"/>
      <c r="T21" s="42">
        <f t="shared" si="0"/>
        <v>5</v>
      </c>
    </row>
    <row r="22" spans="1:20" s="2" customFormat="1" ht="51" customHeight="1" x14ac:dyDescent="0.2">
      <c r="A22" s="81">
        <v>11</v>
      </c>
      <c r="B22" s="84" t="s">
        <v>816</v>
      </c>
      <c r="C22" s="81" t="s">
        <v>817</v>
      </c>
      <c r="D22" s="7" t="s">
        <v>49</v>
      </c>
      <c r="E22" s="83">
        <v>45663</v>
      </c>
      <c r="F22" s="83">
        <v>46006</v>
      </c>
      <c r="G22" s="7" t="s">
        <v>0</v>
      </c>
      <c r="H22" s="81"/>
      <c r="I22" s="81">
        <v>1</v>
      </c>
      <c r="J22" s="81"/>
      <c r="K22" s="81">
        <v>1</v>
      </c>
      <c r="L22" s="81"/>
      <c r="M22" s="82">
        <v>1</v>
      </c>
      <c r="N22" s="82"/>
      <c r="O22" s="82">
        <v>1</v>
      </c>
      <c r="P22" s="82"/>
      <c r="Q22" s="82">
        <v>1</v>
      </c>
      <c r="R22" s="82"/>
      <c r="S22" s="82">
        <v>1</v>
      </c>
      <c r="T22" s="111">
        <f t="shared" si="0"/>
        <v>6</v>
      </c>
    </row>
    <row r="23" spans="1:20" s="2" customFormat="1" ht="51" customHeight="1" x14ac:dyDescent="0.2">
      <c r="A23" s="81">
        <v>12</v>
      </c>
      <c r="B23" s="84" t="s">
        <v>547</v>
      </c>
      <c r="C23" s="81" t="s">
        <v>542</v>
      </c>
      <c r="D23" s="7" t="s">
        <v>49</v>
      </c>
      <c r="E23" s="83">
        <v>45748</v>
      </c>
      <c r="F23" s="83">
        <v>46006</v>
      </c>
      <c r="G23" s="7" t="s">
        <v>0</v>
      </c>
      <c r="H23" s="81"/>
      <c r="I23" s="81"/>
      <c r="J23" s="81"/>
      <c r="K23" s="81"/>
      <c r="L23" s="81"/>
      <c r="M23" s="82"/>
      <c r="N23" s="82"/>
      <c r="O23" s="82">
        <v>1</v>
      </c>
      <c r="P23" s="82"/>
      <c r="Q23" s="82"/>
      <c r="R23" s="82"/>
      <c r="S23" s="82"/>
      <c r="T23" s="111">
        <f t="shared" si="0"/>
        <v>1</v>
      </c>
    </row>
    <row r="24" spans="1:20" s="2" customFormat="1" ht="51.75" customHeight="1" x14ac:dyDescent="0.2">
      <c r="A24" s="81">
        <v>13</v>
      </c>
      <c r="B24" s="84" t="s">
        <v>546</v>
      </c>
      <c r="C24" s="81" t="s">
        <v>542</v>
      </c>
      <c r="D24" s="7" t="s">
        <v>49</v>
      </c>
      <c r="E24" s="83">
        <v>45748</v>
      </c>
      <c r="F24" s="83">
        <v>46006</v>
      </c>
      <c r="G24" s="7" t="s">
        <v>0</v>
      </c>
      <c r="H24" s="81"/>
      <c r="I24" s="81"/>
      <c r="J24" s="81"/>
      <c r="K24" s="81"/>
      <c r="L24" s="81"/>
      <c r="M24" s="82"/>
      <c r="N24" s="82"/>
      <c r="O24" s="82">
        <v>1</v>
      </c>
      <c r="P24" s="82"/>
      <c r="Q24" s="82"/>
      <c r="R24" s="82"/>
      <c r="S24" s="82"/>
      <c r="T24" s="111">
        <f t="shared" si="0"/>
        <v>1</v>
      </c>
    </row>
    <row r="25" spans="1:20" s="2" customFormat="1" ht="63" customHeight="1" x14ac:dyDescent="0.2">
      <c r="A25" s="81">
        <v>14</v>
      </c>
      <c r="B25" s="84" t="s">
        <v>545</v>
      </c>
      <c r="C25" s="81" t="s">
        <v>542</v>
      </c>
      <c r="D25" s="7" t="s">
        <v>49</v>
      </c>
      <c r="E25" s="83">
        <v>45748</v>
      </c>
      <c r="F25" s="83">
        <v>46006</v>
      </c>
      <c r="G25" s="7" t="s">
        <v>0</v>
      </c>
      <c r="H25" s="81"/>
      <c r="I25" s="81"/>
      <c r="J25" s="81"/>
      <c r="K25" s="81"/>
      <c r="L25" s="81"/>
      <c r="M25" s="82"/>
      <c r="N25" s="82"/>
      <c r="O25" s="82">
        <v>1</v>
      </c>
      <c r="P25" s="82"/>
      <c r="Q25" s="82"/>
      <c r="R25" s="82"/>
      <c r="S25" s="82"/>
      <c r="T25" s="111">
        <f t="shared" si="0"/>
        <v>1</v>
      </c>
    </row>
    <row r="26" spans="1:20" s="2" customFormat="1" ht="63" customHeight="1" x14ac:dyDescent="0.2">
      <c r="A26" s="81">
        <v>15</v>
      </c>
      <c r="B26" s="84" t="s">
        <v>544</v>
      </c>
      <c r="C26" s="81" t="s">
        <v>542</v>
      </c>
      <c r="D26" s="7" t="s">
        <v>49</v>
      </c>
      <c r="E26" s="83">
        <v>45748</v>
      </c>
      <c r="F26" s="83">
        <v>46006</v>
      </c>
      <c r="G26" s="7" t="s">
        <v>0</v>
      </c>
      <c r="H26" s="81"/>
      <c r="I26" s="81"/>
      <c r="J26" s="81"/>
      <c r="K26" s="81"/>
      <c r="L26" s="81"/>
      <c r="M26" s="82"/>
      <c r="N26" s="82"/>
      <c r="O26" s="82">
        <v>1</v>
      </c>
      <c r="P26" s="82"/>
      <c r="Q26" s="82"/>
      <c r="R26" s="82"/>
      <c r="S26" s="82"/>
      <c r="T26" s="111"/>
    </row>
    <row r="27" spans="1:20" s="2" customFormat="1" ht="63" customHeight="1" x14ac:dyDescent="0.2">
      <c r="A27" s="81">
        <v>16</v>
      </c>
      <c r="B27" s="84" t="s">
        <v>543</v>
      </c>
      <c r="C27" s="81" t="s">
        <v>542</v>
      </c>
      <c r="D27" s="7" t="s">
        <v>49</v>
      </c>
      <c r="E27" s="83">
        <v>45748</v>
      </c>
      <c r="F27" s="83">
        <v>46006</v>
      </c>
      <c r="G27" s="7" t="s">
        <v>0</v>
      </c>
      <c r="H27" s="81"/>
      <c r="I27" s="81"/>
      <c r="J27" s="81"/>
      <c r="K27" s="81"/>
      <c r="L27" s="81"/>
      <c r="M27" s="82"/>
      <c r="N27" s="82"/>
      <c r="O27" s="82">
        <v>1</v>
      </c>
      <c r="P27" s="82"/>
      <c r="Q27" s="82"/>
      <c r="R27" s="82"/>
      <c r="S27" s="82"/>
      <c r="T27" s="111">
        <f t="shared" si="0"/>
        <v>1</v>
      </c>
    </row>
    <row r="28" spans="1:20" s="2" customFormat="1" ht="15" x14ac:dyDescent="0.2"/>
  </sheetData>
  <mergeCells count="24">
    <mergeCell ref="R1:T1"/>
    <mergeCell ref="A1:N1"/>
    <mergeCell ref="G9:G11"/>
    <mergeCell ref="D5:G5"/>
    <mergeCell ref="H9:T9"/>
    <mergeCell ref="D6:G6"/>
    <mergeCell ref="D3:G3"/>
    <mergeCell ref="D4:G4"/>
    <mergeCell ref="A9:A11"/>
    <mergeCell ref="B9:B11"/>
    <mergeCell ref="H3:L3"/>
    <mergeCell ref="H5:L5"/>
    <mergeCell ref="H6:L6"/>
    <mergeCell ref="M4:T4"/>
    <mergeCell ref="H7:L7"/>
    <mergeCell ref="M3:T3"/>
    <mergeCell ref="C9:C11"/>
    <mergeCell ref="E9:F10"/>
    <mergeCell ref="M7:T7"/>
    <mergeCell ref="H4:L4"/>
    <mergeCell ref="D9:D11"/>
    <mergeCell ref="H10:T10"/>
    <mergeCell ref="M5:T5"/>
    <mergeCell ref="M6:T6"/>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W17"/>
  <sheetViews>
    <sheetView view="pageBreakPreview" topLeftCell="A11" zoomScaleNormal="100" zoomScaleSheetLayoutView="100" workbookViewId="0">
      <selection activeCell="D14" sqref="D14"/>
    </sheetView>
  </sheetViews>
  <sheetFormatPr baseColWidth="10" defaultColWidth="9.140625" defaultRowHeight="14.25" x14ac:dyDescent="0.2"/>
  <cols>
    <col min="1" max="1" width="5.7109375" style="1" customWidth="1"/>
    <col min="2" max="2" width="58.7109375" style="1" customWidth="1"/>
    <col min="3" max="3" width="17.7109375" style="1" customWidth="1"/>
    <col min="4" max="6" width="17.42578125" style="1" customWidth="1"/>
    <col min="7" max="7" width="28.140625" style="1" customWidth="1"/>
    <col min="8" max="19" width="7.28515625" style="1" customWidth="1"/>
    <col min="20" max="20" width="11.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163" t="s">
        <v>608</v>
      </c>
      <c r="N3" s="164"/>
      <c r="O3" s="164"/>
      <c r="P3" s="164"/>
      <c r="Q3" s="164"/>
      <c r="R3" s="164"/>
      <c r="S3" s="164"/>
      <c r="T3" s="165"/>
    </row>
    <row r="4" spans="1:23" s="2" customFormat="1" ht="35.1" customHeight="1" x14ac:dyDescent="0.2">
      <c r="C4" s="13"/>
      <c r="D4" s="174"/>
      <c r="E4" s="174"/>
      <c r="F4" s="174"/>
      <c r="G4" s="175"/>
      <c r="H4" s="176" t="s">
        <v>39</v>
      </c>
      <c r="I4" s="176"/>
      <c r="J4" s="176"/>
      <c r="K4" s="176"/>
      <c r="L4" s="176"/>
      <c r="M4" s="163" t="s">
        <v>608</v>
      </c>
      <c r="N4" s="164"/>
      <c r="O4" s="164"/>
      <c r="P4" s="164"/>
      <c r="Q4" s="164"/>
      <c r="R4" s="164"/>
      <c r="S4" s="164"/>
      <c r="T4" s="165"/>
    </row>
    <row r="5" spans="1:23" s="2" customFormat="1" ht="35.1" customHeight="1" x14ac:dyDescent="0.2">
      <c r="C5" s="13"/>
      <c r="D5" s="174"/>
      <c r="E5" s="174"/>
      <c r="F5" s="174"/>
      <c r="G5" s="174"/>
      <c r="H5" s="160" t="s">
        <v>38</v>
      </c>
      <c r="I5" s="161"/>
      <c r="J5" s="161"/>
      <c r="K5" s="161"/>
      <c r="L5" s="162"/>
      <c r="M5" s="163" t="s">
        <v>55</v>
      </c>
      <c r="N5" s="164"/>
      <c r="O5" s="164"/>
      <c r="P5" s="164"/>
      <c r="Q5" s="164"/>
      <c r="R5" s="164"/>
      <c r="S5" s="164"/>
      <c r="T5" s="165"/>
    </row>
    <row r="6" spans="1:23" s="2" customFormat="1" ht="35.1" customHeight="1" x14ac:dyDescent="0.2">
      <c r="C6" s="13"/>
      <c r="D6" s="174"/>
      <c r="E6" s="174"/>
      <c r="F6" s="174"/>
      <c r="G6" s="175"/>
      <c r="H6" s="160" t="s">
        <v>36</v>
      </c>
      <c r="I6" s="161"/>
      <c r="J6" s="161"/>
      <c r="K6" s="161"/>
      <c r="L6" s="162"/>
      <c r="M6" s="163" t="s">
        <v>466</v>
      </c>
      <c r="N6" s="164"/>
      <c r="O6" s="164"/>
      <c r="P6" s="164"/>
      <c r="Q6" s="164"/>
      <c r="R6" s="164"/>
      <c r="S6" s="164"/>
      <c r="T6" s="165"/>
    </row>
    <row r="7" spans="1:23" s="2" customFormat="1" ht="35.1" customHeight="1" x14ac:dyDescent="0.2">
      <c r="D7" s="27"/>
      <c r="E7" s="27"/>
      <c r="F7" s="27"/>
      <c r="G7" s="28"/>
      <c r="H7" s="160" t="s">
        <v>34</v>
      </c>
      <c r="I7" s="161"/>
      <c r="J7" s="161"/>
      <c r="K7" s="161"/>
      <c r="L7" s="162"/>
      <c r="M7" s="163" t="s">
        <v>609</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25" t="s">
        <v>27</v>
      </c>
      <c r="F11" s="25" t="s">
        <v>26</v>
      </c>
      <c r="G11" s="168"/>
      <c r="H11" s="25" t="s">
        <v>25</v>
      </c>
      <c r="I11" s="25" t="s">
        <v>24</v>
      </c>
      <c r="J11" s="25" t="s">
        <v>23</v>
      </c>
      <c r="K11" s="25" t="s">
        <v>22</v>
      </c>
      <c r="L11" s="25" t="s">
        <v>21</v>
      </c>
      <c r="M11" s="8" t="s">
        <v>20</v>
      </c>
      <c r="N11" s="8" t="s">
        <v>19</v>
      </c>
      <c r="O11" s="8" t="s">
        <v>18</v>
      </c>
      <c r="P11" s="8" t="s">
        <v>17</v>
      </c>
      <c r="Q11" s="8" t="s">
        <v>16</v>
      </c>
      <c r="R11" s="8" t="s">
        <v>15</v>
      </c>
      <c r="S11" s="8" t="s">
        <v>14</v>
      </c>
      <c r="T11" s="8" t="s">
        <v>13</v>
      </c>
    </row>
    <row r="12" spans="1:23" s="105" customFormat="1" ht="52.9" customHeight="1" x14ac:dyDescent="0.25">
      <c r="A12" s="7">
        <v>1</v>
      </c>
      <c r="B12" s="103" t="s">
        <v>493</v>
      </c>
      <c r="C12" s="7" t="s">
        <v>464</v>
      </c>
      <c r="D12" s="7" t="s">
        <v>75</v>
      </c>
      <c r="E12" s="24">
        <v>45658</v>
      </c>
      <c r="F12" s="24">
        <v>46022</v>
      </c>
      <c r="G12" s="7" t="s">
        <v>492</v>
      </c>
      <c r="H12" s="7">
        <v>1</v>
      </c>
      <c r="I12" s="7">
        <v>1</v>
      </c>
      <c r="J12" s="7">
        <v>1</v>
      </c>
      <c r="K12" s="7">
        <v>1</v>
      </c>
      <c r="L12" s="7">
        <v>1</v>
      </c>
      <c r="M12" s="7">
        <v>1</v>
      </c>
      <c r="N12" s="7">
        <v>1</v>
      </c>
      <c r="O12" s="7">
        <v>1</v>
      </c>
      <c r="P12" s="7">
        <v>1</v>
      </c>
      <c r="Q12" s="7">
        <v>1</v>
      </c>
      <c r="R12" s="7">
        <v>1</v>
      </c>
      <c r="S12" s="104">
        <v>1</v>
      </c>
      <c r="T12" s="106">
        <v>12</v>
      </c>
    </row>
    <row r="13" spans="1:23" s="105" customFormat="1" ht="67.900000000000006" customHeight="1" x14ac:dyDescent="0.25">
      <c r="A13" s="7">
        <v>2</v>
      </c>
      <c r="B13" s="48" t="s">
        <v>491</v>
      </c>
      <c r="C13" s="7" t="s">
        <v>490</v>
      </c>
      <c r="D13" s="7" t="s">
        <v>6</v>
      </c>
      <c r="E13" s="24">
        <v>45658</v>
      </c>
      <c r="F13" s="24">
        <v>46022</v>
      </c>
      <c r="G13" s="7" t="s">
        <v>366</v>
      </c>
      <c r="H13" s="7"/>
      <c r="I13" s="7"/>
      <c r="J13" s="7">
        <v>1</v>
      </c>
      <c r="K13" s="7"/>
      <c r="L13" s="7"/>
      <c r="M13" s="7">
        <v>1</v>
      </c>
      <c r="N13" s="7"/>
      <c r="O13" s="7"/>
      <c r="P13" s="7">
        <v>1</v>
      </c>
      <c r="Q13" s="7"/>
      <c r="R13" s="7"/>
      <c r="S13" s="104">
        <v>1</v>
      </c>
      <c r="T13" s="106">
        <v>4</v>
      </c>
    </row>
    <row r="14" spans="1:23" s="105" customFormat="1" ht="65.45" customHeight="1" x14ac:dyDescent="0.25">
      <c r="A14" s="7">
        <v>3</v>
      </c>
      <c r="B14" s="48" t="s">
        <v>489</v>
      </c>
      <c r="C14" s="7" t="s">
        <v>488</v>
      </c>
      <c r="D14" s="7" t="s">
        <v>63</v>
      </c>
      <c r="E14" s="24">
        <v>45658</v>
      </c>
      <c r="F14" s="24">
        <v>45838</v>
      </c>
      <c r="G14" s="7" t="s">
        <v>0</v>
      </c>
      <c r="H14" s="7"/>
      <c r="I14" s="7"/>
      <c r="J14" s="7"/>
      <c r="K14" s="7"/>
      <c r="L14" s="7"/>
      <c r="M14" s="7">
        <v>1</v>
      </c>
      <c r="N14" s="7"/>
      <c r="O14" s="7"/>
      <c r="P14" s="7"/>
      <c r="Q14" s="7"/>
      <c r="R14" s="7"/>
      <c r="S14" s="104"/>
      <c r="T14" s="106">
        <v>1</v>
      </c>
    </row>
    <row r="15" spans="1:23" s="105" customFormat="1" ht="65.45" customHeight="1" x14ac:dyDescent="0.25">
      <c r="A15" s="7">
        <v>4</v>
      </c>
      <c r="B15" s="48" t="s">
        <v>610</v>
      </c>
      <c r="C15" s="7" t="s">
        <v>342</v>
      </c>
      <c r="D15" s="7" t="s">
        <v>63</v>
      </c>
      <c r="E15" s="24">
        <v>45658</v>
      </c>
      <c r="F15" s="24">
        <v>46022</v>
      </c>
      <c r="G15" s="7" t="s">
        <v>0</v>
      </c>
      <c r="H15" s="7"/>
      <c r="I15" s="7"/>
      <c r="J15" s="7"/>
      <c r="K15" s="7"/>
      <c r="L15" s="7"/>
      <c r="M15" s="7">
        <v>1</v>
      </c>
      <c r="N15" s="7"/>
      <c r="O15" s="7"/>
      <c r="P15" s="7"/>
      <c r="Q15" s="7"/>
      <c r="R15" s="7"/>
      <c r="S15" s="104">
        <v>1</v>
      </c>
      <c r="T15" s="106">
        <v>2</v>
      </c>
    </row>
    <row r="16" spans="1:23" s="105" customFormat="1" ht="77.45" customHeight="1" x14ac:dyDescent="0.25">
      <c r="A16" s="7">
        <v>5</v>
      </c>
      <c r="B16" s="48" t="s">
        <v>611</v>
      </c>
      <c r="C16" s="7" t="s">
        <v>455</v>
      </c>
      <c r="D16" s="7" t="s">
        <v>63</v>
      </c>
      <c r="E16" s="24">
        <v>45658</v>
      </c>
      <c r="F16" s="24">
        <v>45838</v>
      </c>
      <c r="G16" s="7" t="s">
        <v>454</v>
      </c>
      <c r="H16" s="7"/>
      <c r="I16" s="7"/>
      <c r="J16" s="7"/>
      <c r="K16" s="7"/>
      <c r="L16" s="7"/>
      <c r="M16" s="7">
        <v>1</v>
      </c>
      <c r="N16" s="7">
        <v>1</v>
      </c>
      <c r="O16" s="7"/>
      <c r="P16" s="7"/>
      <c r="Q16" s="7"/>
      <c r="R16" s="7"/>
      <c r="S16" s="104"/>
      <c r="T16" s="106">
        <v>2</v>
      </c>
    </row>
    <row r="17" spans="1:20" s="105" customFormat="1" ht="76.150000000000006" customHeight="1" x14ac:dyDescent="0.25">
      <c r="A17" s="7">
        <v>6</v>
      </c>
      <c r="B17" s="48" t="s">
        <v>487</v>
      </c>
      <c r="C17" s="7" t="s">
        <v>461</v>
      </c>
      <c r="D17" s="7" t="s">
        <v>75</v>
      </c>
      <c r="E17" s="24">
        <v>45658</v>
      </c>
      <c r="F17" s="24">
        <v>46022</v>
      </c>
      <c r="G17" s="7" t="s">
        <v>0</v>
      </c>
      <c r="H17" s="7"/>
      <c r="I17" s="7"/>
      <c r="J17" s="7"/>
      <c r="K17" s="7"/>
      <c r="L17" s="7"/>
      <c r="M17" s="7">
        <v>1</v>
      </c>
      <c r="N17" s="7"/>
      <c r="O17" s="7"/>
      <c r="P17" s="7"/>
      <c r="Q17" s="7"/>
      <c r="R17" s="7"/>
      <c r="S17" s="104">
        <v>1</v>
      </c>
      <c r="T17" s="106">
        <v>2</v>
      </c>
    </row>
  </sheetData>
  <mergeCells count="24">
    <mergeCell ref="R1:T1"/>
    <mergeCell ref="A1:N1"/>
    <mergeCell ref="G9:G11"/>
    <mergeCell ref="D5:G5"/>
    <mergeCell ref="H9:T9"/>
    <mergeCell ref="D6:G6"/>
    <mergeCell ref="D3:G3"/>
    <mergeCell ref="D4:G4"/>
    <mergeCell ref="A9:A11"/>
    <mergeCell ref="B9:B11"/>
    <mergeCell ref="H3:L3"/>
    <mergeCell ref="H5:L5"/>
    <mergeCell ref="H6:L6"/>
    <mergeCell ref="M4:T4"/>
    <mergeCell ref="H7:L7"/>
    <mergeCell ref="M3:T3"/>
    <mergeCell ref="C9:C11"/>
    <mergeCell ref="E9:F10"/>
    <mergeCell ref="M7:T7"/>
    <mergeCell ref="H4:L4"/>
    <mergeCell ref="D9:D11"/>
    <mergeCell ref="H10:T10"/>
    <mergeCell ref="M5:T5"/>
    <mergeCell ref="M6:T6"/>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00CC"/>
    <pageSetUpPr fitToPage="1"/>
  </sheetPr>
  <dimension ref="A1:W15"/>
  <sheetViews>
    <sheetView view="pageBreakPreview" topLeftCell="A7" zoomScale="70" zoomScaleNormal="100" zoomScaleSheetLayoutView="70" workbookViewId="0">
      <selection activeCell="W13" sqref="W13"/>
    </sheetView>
  </sheetViews>
  <sheetFormatPr baseColWidth="10" defaultColWidth="9.140625" defaultRowHeight="14.25" x14ac:dyDescent="0.2"/>
  <cols>
    <col min="1" max="1" width="5.7109375" style="1" customWidth="1"/>
    <col min="2" max="2" width="58.7109375" style="1" customWidth="1"/>
    <col min="3" max="3" width="14.42578125" style="1" customWidth="1"/>
    <col min="4" max="6" width="17.42578125" style="1" customWidth="1"/>
    <col min="7" max="7" width="28.140625" style="1" customWidth="1"/>
    <col min="8" max="19" width="7.28515625" style="1" customWidth="1"/>
    <col min="20" max="20" width="11.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163" t="s">
        <v>608</v>
      </c>
      <c r="N3" s="164"/>
      <c r="O3" s="164"/>
      <c r="P3" s="164"/>
      <c r="Q3" s="164"/>
      <c r="R3" s="164"/>
      <c r="S3" s="164"/>
      <c r="T3" s="165"/>
    </row>
    <row r="4" spans="1:23" s="2" customFormat="1" ht="35.1" customHeight="1" x14ac:dyDescent="0.2">
      <c r="C4" s="13"/>
      <c r="D4" s="174"/>
      <c r="E4" s="174"/>
      <c r="F4" s="174"/>
      <c r="G4" s="175"/>
      <c r="H4" s="176" t="s">
        <v>39</v>
      </c>
      <c r="I4" s="176"/>
      <c r="J4" s="176"/>
      <c r="K4" s="176"/>
      <c r="L4" s="176"/>
      <c r="M4" s="163" t="s">
        <v>612</v>
      </c>
      <c r="N4" s="164"/>
      <c r="O4" s="164"/>
      <c r="P4" s="164"/>
      <c r="Q4" s="164"/>
      <c r="R4" s="164"/>
      <c r="S4" s="164"/>
      <c r="T4" s="165"/>
    </row>
    <row r="5" spans="1:23" s="2" customFormat="1" ht="35.1" customHeight="1" x14ac:dyDescent="0.2">
      <c r="C5" s="13"/>
      <c r="D5" s="174"/>
      <c r="E5" s="174"/>
      <c r="F5" s="174"/>
      <c r="G5" s="174"/>
      <c r="H5" s="160" t="s">
        <v>38</v>
      </c>
      <c r="I5" s="161"/>
      <c r="J5" s="161"/>
      <c r="K5" s="161"/>
      <c r="L5" s="162"/>
      <c r="M5" s="163" t="s">
        <v>55</v>
      </c>
      <c r="N5" s="164"/>
      <c r="O5" s="164"/>
      <c r="P5" s="164"/>
      <c r="Q5" s="164"/>
      <c r="R5" s="164"/>
      <c r="S5" s="164"/>
      <c r="T5" s="165"/>
    </row>
    <row r="6" spans="1:23" s="2" customFormat="1" ht="35.1" customHeight="1" x14ac:dyDescent="0.2">
      <c r="C6" s="13"/>
      <c r="D6" s="174"/>
      <c r="E6" s="174"/>
      <c r="F6" s="174"/>
      <c r="G6" s="175"/>
      <c r="H6" s="160" t="s">
        <v>36</v>
      </c>
      <c r="I6" s="161"/>
      <c r="J6" s="161"/>
      <c r="K6" s="161"/>
      <c r="L6" s="162"/>
      <c r="M6" s="163" t="s">
        <v>466</v>
      </c>
      <c r="N6" s="164"/>
      <c r="O6" s="164"/>
      <c r="P6" s="164"/>
      <c r="Q6" s="164"/>
      <c r="R6" s="164"/>
      <c r="S6" s="164"/>
      <c r="T6" s="165"/>
    </row>
    <row r="7" spans="1:23" s="2" customFormat="1" ht="35.1" customHeight="1" x14ac:dyDescent="0.2">
      <c r="D7" s="27"/>
      <c r="E7" s="27"/>
      <c r="F7" s="27"/>
      <c r="G7" s="28"/>
      <c r="H7" s="160" t="s">
        <v>34</v>
      </c>
      <c r="I7" s="161"/>
      <c r="J7" s="161"/>
      <c r="K7" s="161"/>
      <c r="L7" s="162"/>
      <c r="M7" s="163" t="s">
        <v>609</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25" t="s">
        <v>27</v>
      </c>
      <c r="F11" s="25" t="s">
        <v>26</v>
      </c>
      <c r="G11" s="168"/>
      <c r="H11" s="25" t="s">
        <v>25</v>
      </c>
      <c r="I11" s="25" t="s">
        <v>24</v>
      </c>
      <c r="J11" s="25" t="s">
        <v>23</v>
      </c>
      <c r="K11" s="25" t="s">
        <v>22</v>
      </c>
      <c r="L11" s="25" t="s">
        <v>21</v>
      </c>
      <c r="M11" s="8" t="s">
        <v>20</v>
      </c>
      <c r="N11" s="8" t="s">
        <v>19</v>
      </c>
      <c r="O11" s="8" t="s">
        <v>18</v>
      </c>
      <c r="P11" s="8" t="s">
        <v>17</v>
      </c>
      <c r="Q11" s="8" t="s">
        <v>16</v>
      </c>
      <c r="R11" s="8" t="s">
        <v>15</v>
      </c>
      <c r="S11" s="8" t="s">
        <v>14</v>
      </c>
      <c r="T11" s="8" t="s">
        <v>13</v>
      </c>
    </row>
    <row r="12" spans="1:23" s="3" customFormat="1" ht="88.5" customHeight="1" x14ac:dyDescent="0.25">
      <c r="A12" s="5">
        <v>1</v>
      </c>
      <c r="B12" s="67" t="s">
        <v>465</v>
      </c>
      <c r="C12" s="7" t="s">
        <v>464</v>
      </c>
      <c r="D12" s="7" t="s">
        <v>75</v>
      </c>
      <c r="E12" s="24">
        <v>45658</v>
      </c>
      <c r="F12" s="24">
        <v>46022</v>
      </c>
      <c r="G12" s="66" t="s">
        <v>463</v>
      </c>
      <c r="H12" s="5">
        <v>1</v>
      </c>
      <c r="I12" s="5">
        <v>1</v>
      </c>
      <c r="J12" s="5">
        <v>1</v>
      </c>
      <c r="K12" s="5">
        <v>1</v>
      </c>
      <c r="L12" s="5">
        <v>1</v>
      </c>
      <c r="M12" s="5">
        <v>1</v>
      </c>
      <c r="N12" s="5">
        <v>1</v>
      </c>
      <c r="O12" s="5">
        <v>1</v>
      </c>
      <c r="P12" s="5">
        <v>1</v>
      </c>
      <c r="Q12" s="5">
        <v>1</v>
      </c>
      <c r="R12" s="5">
        <v>1</v>
      </c>
      <c r="S12" s="47">
        <v>1</v>
      </c>
      <c r="T12" s="69">
        <v>12</v>
      </c>
    </row>
    <row r="13" spans="1:23" s="3" customFormat="1" ht="69.75" customHeight="1" x14ac:dyDescent="0.25">
      <c r="A13" s="5">
        <v>2</v>
      </c>
      <c r="B13" s="48" t="s">
        <v>462</v>
      </c>
      <c r="C13" s="5" t="s">
        <v>461</v>
      </c>
      <c r="D13" s="7" t="s">
        <v>75</v>
      </c>
      <c r="E13" s="24">
        <v>45658</v>
      </c>
      <c r="F13" s="24">
        <v>46022</v>
      </c>
      <c r="G13" s="7" t="s">
        <v>460</v>
      </c>
      <c r="H13" s="5"/>
      <c r="I13" s="5"/>
      <c r="J13" s="5">
        <v>1</v>
      </c>
      <c r="K13" s="5"/>
      <c r="L13" s="5"/>
      <c r="M13" s="5">
        <v>1</v>
      </c>
      <c r="N13" s="5"/>
      <c r="O13" s="5"/>
      <c r="P13" s="5">
        <v>1</v>
      </c>
      <c r="Q13" s="5"/>
      <c r="R13" s="5"/>
      <c r="S13" s="47">
        <v>1</v>
      </c>
      <c r="T13" s="69">
        <v>4</v>
      </c>
    </row>
    <row r="14" spans="1:23" s="3" customFormat="1" ht="69.75" customHeight="1" x14ac:dyDescent="0.25">
      <c r="A14" s="5">
        <v>3</v>
      </c>
      <c r="B14" s="48" t="s">
        <v>459</v>
      </c>
      <c r="C14" s="5" t="s">
        <v>458</v>
      </c>
      <c r="D14" s="7" t="s">
        <v>6</v>
      </c>
      <c r="E14" s="24">
        <v>45658</v>
      </c>
      <c r="F14" s="24">
        <v>46022</v>
      </c>
      <c r="G14" s="66" t="s">
        <v>457</v>
      </c>
      <c r="H14" s="5"/>
      <c r="I14" s="5"/>
      <c r="J14" s="5"/>
      <c r="K14" s="5"/>
      <c r="L14" s="5"/>
      <c r="M14" s="5"/>
      <c r="N14" s="5"/>
      <c r="O14" s="5"/>
      <c r="P14" s="5"/>
      <c r="Q14" s="5"/>
      <c r="R14" s="5"/>
      <c r="S14" s="47">
        <v>1</v>
      </c>
      <c r="T14" s="69">
        <v>1</v>
      </c>
    </row>
    <row r="15" spans="1:23" s="3" customFormat="1" ht="72.75" customHeight="1" x14ac:dyDescent="0.25">
      <c r="A15" s="5">
        <v>4</v>
      </c>
      <c r="B15" s="6" t="s">
        <v>456</v>
      </c>
      <c r="C15" s="5" t="s">
        <v>455</v>
      </c>
      <c r="D15" s="5" t="s">
        <v>63</v>
      </c>
      <c r="E15" s="24">
        <v>45292</v>
      </c>
      <c r="F15" s="31">
        <v>45473</v>
      </c>
      <c r="G15" s="5" t="s">
        <v>454</v>
      </c>
      <c r="H15" s="5"/>
      <c r="I15" s="5"/>
      <c r="J15" s="5"/>
      <c r="K15" s="5"/>
      <c r="L15" s="5"/>
      <c r="M15" s="5">
        <v>1</v>
      </c>
      <c r="N15" s="5"/>
      <c r="O15" s="5"/>
      <c r="P15" s="5"/>
      <c r="Q15" s="5"/>
      <c r="R15" s="5"/>
      <c r="S15" s="47"/>
      <c r="T15" s="69">
        <v>1</v>
      </c>
    </row>
  </sheetData>
  <mergeCells count="24">
    <mergeCell ref="R1:T1"/>
    <mergeCell ref="A1:N1"/>
    <mergeCell ref="G9:G11"/>
    <mergeCell ref="D5:G5"/>
    <mergeCell ref="H9:T9"/>
    <mergeCell ref="D6:G6"/>
    <mergeCell ref="D3:G3"/>
    <mergeCell ref="D4:G4"/>
    <mergeCell ref="A9:A11"/>
    <mergeCell ref="B9:B11"/>
    <mergeCell ref="H3:L3"/>
    <mergeCell ref="H5:L5"/>
    <mergeCell ref="H6:L6"/>
    <mergeCell ref="M4:T4"/>
    <mergeCell ref="H7:L7"/>
    <mergeCell ref="M3:T3"/>
    <mergeCell ref="C9:C11"/>
    <mergeCell ref="E9:F10"/>
    <mergeCell ref="M7:T7"/>
    <mergeCell ref="H4:L4"/>
    <mergeCell ref="D9:D11"/>
    <mergeCell ref="H10:T10"/>
    <mergeCell ref="M5:T5"/>
    <mergeCell ref="M6:T6"/>
  </mergeCells>
  <printOptions horizontalCentered="1"/>
  <pageMargins left="0.36" right="0.19" top="0.39370078740157483" bottom="0.39370078740157483" header="0.31496062992125984" footer="0.31496062992125984"/>
  <pageSetup scale="5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W17"/>
  <sheetViews>
    <sheetView view="pageBreakPreview" zoomScale="72" zoomScaleNormal="100" zoomScaleSheetLayoutView="72" workbookViewId="0">
      <selection activeCell="M3" sqref="M3:T7"/>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37"/>
      <c r="I2" s="14"/>
      <c r="J2" s="14"/>
      <c r="K2" s="14"/>
      <c r="L2" s="14"/>
      <c r="M2" s="14"/>
      <c r="N2" s="14"/>
      <c r="O2" s="14"/>
      <c r="P2" s="14"/>
      <c r="Q2" s="14"/>
      <c r="R2" s="14"/>
      <c r="S2" s="14"/>
      <c r="T2" s="14"/>
    </row>
    <row r="3" spans="1:23" s="2" customFormat="1" ht="35.1" customHeight="1" x14ac:dyDescent="0.2">
      <c r="D3" s="188"/>
      <c r="E3" s="188"/>
      <c r="F3" s="188"/>
      <c r="G3" s="189"/>
      <c r="H3" s="160" t="s">
        <v>41</v>
      </c>
      <c r="I3" s="161"/>
      <c r="J3" s="161"/>
      <c r="K3" s="161"/>
      <c r="L3" s="162"/>
      <c r="M3" s="183" t="s">
        <v>712</v>
      </c>
      <c r="N3" s="184"/>
      <c r="O3" s="184"/>
      <c r="P3" s="184"/>
      <c r="Q3" s="184"/>
      <c r="R3" s="184"/>
      <c r="S3" s="184"/>
      <c r="T3" s="185"/>
    </row>
    <row r="4" spans="1:23" s="2" customFormat="1" ht="35.1" customHeight="1" x14ac:dyDescent="0.2">
      <c r="C4" s="13"/>
      <c r="D4" s="188"/>
      <c r="E4" s="188"/>
      <c r="F4" s="188"/>
      <c r="G4" s="189"/>
      <c r="H4" s="176" t="s">
        <v>39</v>
      </c>
      <c r="I4" s="176"/>
      <c r="J4" s="176"/>
      <c r="K4" s="176"/>
      <c r="L4" s="176"/>
      <c r="M4" s="183" t="s">
        <v>712</v>
      </c>
      <c r="N4" s="184"/>
      <c r="O4" s="184"/>
      <c r="P4" s="184"/>
      <c r="Q4" s="184"/>
      <c r="R4" s="184"/>
      <c r="S4" s="184"/>
      <c r="T4" s="185"/>
    </row>
    <row r="5" spans="1:23" s="2" customFormat="1" ht="35.1" customHeight="1" x14ac:dyDescent="0.2">
      <c r="C5" s="13"/>
      <c r="D5" s="188"/>
      <c r="E5" s="188"/>
      <c r="F5" s="188"/>
      <c r="G5" s="188"/>
      <c r="H5" s="160" t="s">
        <v>38</v>
      </c>
      <c r="I5" s="161"/>
      <c r="J5" s="161"/>
      <c r="K5" s="161"/>
      <c r="L5" s="162"/>
      <c r="M5" s="183" t="s">
        <v>55</v>
      </c>
      <c r="N5" s="184"/>
      <c r="O5" s="184"/>
      <c r="P5" s="184"/>
      <c r="Q5" s="184"/>
      <c r="R5" s="184"/>
      <c r="S5" s="184"/>
      <c r="T5" s="185"/>
    </row>
    <row r="6" spans="1:23" s="2" customFormat="1" ht="35.1" customHeight="1" x14ac:dyDescent="0.2">
      <c r="C6" s="13"/>
      <c r="D6" s="188"/>
      <c r="E6" s="188"/>
      <c r="F6" s="188"/>
      <c r="G6" s="189"/>
      <c r="H6" s="160" t="s">
        <v>36</v>
      </c>
      <c r="I6" s="161"/>
      <c r="J6" s="161"/>
      <c r="K6" s="161"/>
      <c r="L6" s="162"/>
      <c r="M6" s="183" t="s">
        <v>262</v>
      </c>
      <c r="N6" s="184"/>
      <c r="O6" s="184"/>
      <c r="P6" s="184"/>
      <c r="Q6" s="184"/>
      <c r="R6" s="184"/>
      <c r="S6" s="184"/>
      <c r="T6" s="185"/>
    </row>
    <row r="7" spans="1:23" s="2" customFormat="1" ht="35.1" customHeight="1" x14ac:dyDescent="0.2">
      <c r="D7" s="89"/>
      <c r="E7" s="89"/>
      <c r="F7" s="89"/>
      <c r="G7" s="90"/>
      <c r="H7" s="160" t="s">
        <v>34</v>
      </c>
      <c r="I7" s="161"/>
      <c r="J7" s="161"/>
      <c r="K7" s="161"/>
      <c r="L7" s="162"/>
      <c r="M7" s="183" t="s">
        <v>727</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3" customFormat="1" ht="60.75" customHeight="1" x14ac:dyDescent="0.25">
      <c r="A12" s="5">
        <v>1</v>
      </c>
      <c r="B12" s="19" t="s">
        <v>261</v>
      </c>
      <c r="C12" s="5" t="s">
        <v>260</v>
      </c>
      <c r="D12" s="5" t="s">
        <v>49</v>
      </c>
      <c r="E12" s="31">
        <v>45931</v>
      </c>
      <c r="F12" s="31" t="s">
        <v>253</v>
      </c>
      <c r="G12" s="5" t="s">
        <v>259</v>
      </c>
      <c r="H12" s="43">
        <v>1</v>
      </c>
      <c r="I12" s="43">
        <v>1</v>
      </c>
      <c r="J12" s="43">
        <v>1</v>
      </c>
      <c r="K12" s="43">
        <v>1</v>
      </c>
      <c r="L12" s="43">
        <v>1</v>
      </c>
      <c r="M12" s="43">
        <v>1</v>
      </c>
      <c r="N12" s="43">
        <v>1</v>
      </c>
      <c r="O12" s="43">
        <v>1</v>
      </c>
      <c r="P12" s="43">
        <v>1</v>
      </c>
      <c r="Q12" s="43">
        <v>1</v>
      </c>
      <c r="R12" s="43">
        <v>1</v>
      </c>
      <c r="S12" s="46">
        <v>1</v>
      </c>
      <c r="T12" s="42">
        <v>12</v>
      </c>
    </row>
    <row r="13" spans="1:23" s="3" customFormat="1" ht="60.75" customHeight="1" x14ac:dyDescent="0.25">
      <c r="A13" s="5">
        <v>2</v>
      </c>
      <c r="B13" s="6" t="s">
        <v>258</v>
      </c>
      <c r="C13" s="5" t="s">
        <v>257</v>
      </c>
      <c r="D13" s="5" t="s">
        <v>49</v>
      </c>
      <c r="E13" s="31">
        <v>45931</v>
      </c>
      <c r="F13" s="31" t="s">
        <v>253</v>
      </c>
      <c r="G13" s="5" t="s">
        <v>227</v>
      </c>
      <c r="H13" s="43"/>
      <c r="I13" s="43">
        <v>1</v>
      </c>
      <c r="J13" s="43"/>
      <c r="K13" s="43">
        <v>1</v>
      </c>
      <c r="L13" s="43"/>
      <c r="M13" s="43">
        <v>1</v>
      </c>
      <c r="N13" s="43"/>
      <c r="O13" s="43">
        <v>1</v>
      </c>
      <c r="P13" s="43"/>
      <c r="Q13" s="43">
        <v>1</v>
      </c>
      <c r="R13" s="43"/>
      <c r="S13" s="46">
        <v>1</v>
      </c>
      <c r="T13" s="42">
        <v>6</v>
      </c>
    </row>
    <row r="14" spans="1:23" s="3" customFormat="1" ht="60.75" customHeight="1" x14ac:dyDescent="0.25">
      <c r="A14" s="5">
        <v>3</v>
      </c>
      <c r="B14" s="6" t="s">
        <v>256</v>
      </c>
      <c r="C14" s="5" t="s">
        <v>250</v>
      </c>
      <c r="D14" s="5" t="s">
        <v>49</v>
      </c>
      <c r="E14" s="31">
        <v>45931</v>
      </c>
      <c r="F14" s="31" t="s">
        <v>253</v>
      </c>
      <c r="G14" s="5" t="s">
        <v>255</v>
      </c>
      <c r="H14" s="43"/>
      <c r="I14" s="43">
        <v>1</v>
      </c>
      <c r="J14" s="43"/>
      <c r="K14" s="43">
        <v>1</v>
      </c>
      <c r="L14" s="43"/>
      <c r="M14" s="43">
        <v>1</v>
      </c>
      <c r="N14" s="43"/>
      <c r="O14" s="43">
        <v>1</v>
      </c>
      <c r="P14" s="43"/>
      <c r="Q14" s="43">
        <v>1</v>
      </c>
      <c r="R14" s="43"/>
      <c r="S14" s="46">
        <v>1</v>
      </c>
      <c r="T14" s="42">
        <v>6</v>
      </c>
    </row>
    <row r="15" spans="1:23" s="3" customFormat="1" ht="60.75" customHeight="1" x14ac:dyDescent="0.25">
      <c r="A15" s="5">
        <v>4</v>
      </c>
      <c r="B15" s="6" t="s">
        <v>254</v>
      </c>
      <c r="C15" s="5" t="s">
        <v>252</v>
      </c>
      <c r="D15" s="5" t="s">
        <v>49</v>
      </c>
      <c r="E15" s="31">
        <v>45931</v>
      </c>
      <c r="F15" s="31" t="s">
        <v>253</v>
      </c>
      <c r="G15" s="5" t="s">
        <v>252</v>
      </c>
      <c r="H15" s="43">
        <v>1</v>
      </c>
      <c r="I15" s="43">
        <v>1</v>
      </c>
      <c r="J15" s="43">
        <v>1</v>
      </c>
      <c r="K15" s="43">
        <v>1</v>
      </c>
      <c r="L15" s="43">
        <v>1</v>
      </c>
      <c r="M15" s="43">
        <v>1</v>
      </c>
      <c r="N15" s="43">
        <v>1</v>
      </c>
      <c r="O15" s="43">
        <v>1</v>
      </c>
      <c r="P15" s="43">
        <v>1</v>
      </c>
      <c r="Q15" s="43">
        <v>1</v>
      </c>
      <c r="R15" s="43">
        <v>1</v>
      </c>
      <c r="S15" s="46">
        <v>1</v>
      </c>
      <c r="T15" s="42">
        <v>12</v>
      </c>
    </row>
    <row r="16" spans="1:23" s="3" customFormat="1" ht="60.75" customHeight="1" x14ac:dyDescent="0.25">
      <c r="A16" s="5">
        <v>5</v>
      </c>
      <c r="B16" s="6" t="s">
        <v>251</v>
      </c>
      <c r="C16" s="5" t="s">
        <v>250</v>
      </c>
      <c r="D16" s="5" t="s">
        <v>49</v>
      </c>
      <c r="E16" s="31">
        <v>45931</v>
      </c>
      <c r="F16" s="31" t="s">
        <v>249</v>
      </c>
      <c r="G16" s="5" t="s">
        <v>248</v>
      </c>
      <c r="H16" s="43"/>
      <c r="I16" s="43"/>
      <c r="J16" s="43"/>
      <c r="K16" s="43">
        <v>1</v>
      </c>
      <c r="L16" s="43"/>
      <c r="M16" s="43"/>
      <c r="N16" s="43">
        <v>1</v>
      </c>
      <c r="O16" s="43"/>
      <c r="P16" s="43"/>
      <c r="Q16" s="43">
        <v>1</v>
      </c>
      <c r="R16" s="43"/>
      <c r="S16" s="46"/>
      <c r="T16" s="42">
        <v>3</v>
      </c>
    </row>
    <row r="17" spans="1:20" s="3" customFormat="1" ht="60.75" customHeight="1" x14ac:dyDescent="0.25">
      <c r="A17" s="5">
        <v>6</v>
      </c>
      <c r="B17" s="19" t="s">
        <v>453</v>
      </c>
      <c r="C17" s="5" t="s">
        <v>452</v>
      </c>
      <c r="D17" s="5" t="s">
        <v>49</v>
      </c>
      <c r="E17" s="31">
        <v>45931</v>
      </c>
      <c r="F17" s="31" t="s">
        <v>253</v>
      </c>
      <c r="G17" s="5" t="s">
        <v>452</v>
      </c>
      <c r="H17" s="43"/>
      <c r="I17" s="43"/>
      <c r="J17" s="43"/>
      <c r="K17" s="43">
        <v>1</v>
      </c>
      <c r="L17" s="43"/>
      <c r="M17" s="43"/>
      <c r="N17" s="43"/>
      <c r="O17" s="43"/>
      <c r="P17" s="43"/>
      <c r="Q17" s="43"/>
      <c r="R17" s="43"/>
      <c r="S17" s="44"/>
      <c r="T17" s="42">
        <v>1</v>
      </c>
    </row>
  </sheetData>
  <mergeCells count="24">
    <mergeCell ref="R1:T1"/>
    <mergeCell ref="A1:N1"/>
    <mergeCell ref="G9:G11"/>
    <mergeCell ref="D5:G5"/>
    <mergeCell ref="H9:T9"/>
    <mergeCell ref="D6:G6"/>
    <mergeCell ref="D3:G3"/>
    <mergeCell ref="D4:G4"/>
    <mergeCell ref="A9:A11"/>
    <mergeCell ref="B9:B11"/>
    <mergeCell ref="H3:L3"/>
    <mergeCell ref="H5:L5"/>
    <mergeCell ref="H6:L6"/>
    <mergeCell ref="M4:T4"/>
    <mergeCell ref="H7:L7"/>
    <mergeCell ref="M3:T3"/>
    <mergeCell ref="C9:C11"/>
    <mergeCell ref="E9:F10"/>
    <mergeCell ref="M7:T7"/>
    <mergeCell ref="H4:L4"/>
    <mergeCell ref="D9:D11"/>
    <mergeCell ref="H10:T10"/>
    <mergeCell ref="M5:T5"/>
    <mergeCell ref="M6:T6"/>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00CC"/>
    <pageSetUpPr fitToPage="1"/>
  </sheetPr>
  <dimension ref="A1:W18"/>
  <sheetViews>
    <sheetView view="pageBreakPreview" topLeftCell="A11" zoomScale="80" zoomScaleNormal="100" zoomScaleSheetLayoutView="80" workbookViewId="0">
      <selection activeCell="G15" sqref="G15"/>
    </sheetView>
  </sheetViews>
  <sheetFormatPr baseColWidth="10" defaultColWidth="9.140625" defaultRowHeight="14.25" x14ac:dyDescent="0.2"/>
  <cols>
    <col min="1" max="1" width="5.7109375" style="1" customWidth="1"/>
    <col min="2" max="2" width="58.7109375" style="1" customWidth="1"/>
    <col min="3" max="3" width="14.7109375" style="1" customWidth="1"/>
    <col min="4" max="4" width="13.28515625" style="1" customWidth="1"/>
    <col min="5" max="5" width="13" style="1" customWidth="1"/>
    <col min="6" max="6" width="13.28515625" style="1" customWidth="1"/>
    <col min="7" max="7" width="14.42578125" style="1" customWidth="1"/>
    <col min="8" max="19" width="7.28515625" style="1" customWidth="1"/>
    <col min="20" max="20" width="11.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163" t="s">
        <v>608</v>
      </c>
      <c r="N3" s="164"/>
      <c r="O3" s="164"/>
      <c r="P3" s="164"/>
      <c r="Q3" s="164"/>
      <c r="R3" s="164"/>
      <c r="S3" s="164"/>
      <c r="T3" s="165"/>
    </row>
    <row r="4" spans="1:23" s="2" customFormat="1" ht="35.1" customHeight="1" x14ac:dyDescent="0.2">
      <c r="C4" s="13"/>
      <c r="D4" s="174"/>
      <c r="E4" s="174"/>
      <c r="F4" s="174"/>
      <c r="G4" s="175"/>
      <c r="H4" s="176" t="s">
        <v>39</v>
      </c>
      <c r="I4" s="176"/>
      <c r="J4" s="176"/>
      <c r="K4" s="176"/>
      <c r="L4" s="176"/>
      <c r="M4" s="163" t="s">
        <v>612</v>
      </c>
      <c r="N4" s="164"/>
      <c r="O4" s="164"/>
      <c r="P4" s="164"/>
      <c r="Q4" s="164"/>
      <c r="R4" s="164"/>
      <c r="S4" s="164"/>
      <c r="T4" s="165"/>
    </row>
    <row r="5" spans="1:23" s="2" customFormat="1" ht="35.1" customHeight="1" x14ac:dyDescent="0.2">
      <c r="C5" s="13"/>
      <c r="D5" s="174"/>
      <c r="E5" s="174"/>
      <c r="F5" s="174"/>
      <c r="G5" s="174"/>
      <c r="H5" s="160" t="s">
        <v>38</v>
      </c>
      <c r="I5" s="161"/>
      <c r="J5" s="161"/>
      <c r="K5" s="161"/>
      <c r="L5" s="162"/>
      <c r="M5" s="163" t="s">
        <v>85</v>
      </c>
      <c r="N5" s="164"/>
      <c r="O5" s="164"/>
      <c r="P5" s="164"/>
      <c r="Q5" s="164"/>
      <c r="R5" s="164"/>
      <c r="S5" s="164"/>
      <c r="T5" s="165"/>
    </row>
    <row r="6" spans="1:23" s="2" customFormat="1" ht="35.1" customHeight="1" x14ac:dyDescent="0.2">
      <c r="C6" s="13"/>
      <c r="D6" s="174"/>
      <c r="E6" s="174"/>
      <c r="F6" s="174"/>
      <c r="G6" s="175"/>
      <c r="H6" s="160" t="s">
        <v>36</v>
      </c>
      <c r="I6" s="161"/>
      <c r="J6" s="161"/>
      <c r="K6" s="161"/>
      <c r="L6" s="162"/>
      <c r="M6" s="163" t="s">
        <v>466</v>
      </c>
      <c r="N6" s="164"/>
      <c r="O6" s="164"/>
      <c r="P6" s="164"/>
      <c r="Q6" s="164"/>
      <c r="R6" s="164"/>
      <c r="S6" s="164"/>
      <c r="T6" s="165"/>
    </row>
    <row r="7" spans="1:23" s="2" customFormat="1" ht="48" customHeight="1" x14ac:dyDescent="0.2">
      <c r="D7" s="27"/>
      <c r="E7" s="27"/>
      <c r="F7" s="27"/>
      <c r="G7" s="28"/>
      <c r="H7" s="160" t="s">
        <v>34</v>
      </c>
      <c r="I7" s="161"/>
      <c r="J7" s="161"/>
      <c r="K7" s="161"/>
      <c r="L7" s="162"/>
      <c r="M7" s="163" t="s">
        <v>794</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25" t="s">
        <v>27</v>
      </c>
      <c r="F11" s="25" t="s">
        <v>26</v>
      </c>
      <c r="G11" s="168"/>
      <c r="H11" s="25" t="s">
        <v>25</v>
      </c>
      <c r="I11" s="25" t="s">
        <v>24</v>
      </c>
      <c r="J11" s="25" t="s">
        <v>23</v>
      </c>
      <c r="K11" s="25" t="s">
        <v>22</v>
      </c>
      <c r="L11" s="25" t="s">
        <v>21</v>
      </c>
      <c r="M11" s="8" t="s">
        <v>20</v>
      </c>
      <c r="N11" s="8" t="s">
        <v>19</v>
      </c>
      <c r="O11" s="8" t="s">
        <v>18</v>
      </c>
      <c r="P11" s="8" t="s">
        <v>17</v>
      </c>
      <c r="Q11" s="8" t="s">
        <v>16</v>
      </c>
      <c r="R11" s="8" t="s">
        <v>15</v>
      </c>
      <c r="S11" s="8" t="s">
        <v>14</v>
      </c>
      <c r="T11" s="8" t="s">
        <v>13</v>
      </c>
    </row>
    <row r="12" spans="1:23" s="3" customFormat="1" ht="76.900000000000006" customHeight="1" x14ac:dyDescent="0.25">
      <c r="A12" s="5">
        <v>1</v>
      </c>
      <c r="B12" s="68" t="s">
        <v>792</v>
      </c>
      <c r="C12" s="7" t="s">
        <v>342</v>
      </c>
      <c r="D12" s="7" t="s">
        <v>6</v>
      </c>
      <c r="E12" s="24">
        <v>45658</v>
      </c>
      <c r="F12" s="24">
        <v>45747</v>
      </c>
      <c r="G12" s="7" t="s">
        <v>481</v>
      </c>
      <c r="H12" s="5"/>
      <c r="I12" s="5"/>
      <c r="J12" s="5">
        <v>1</v>
      </c>
      <c r="K12" s="5"/>
      <c r="L12" s="5"/>
      <c r="M12" s="5"/>
      <c r="N12" s="5"/>
      <c r="O12" s="5"/>
      <c r="P12" s="5"/>
      <c r="Q12" s="5"/>
      <c r="R12" s="5"/>
      <c r="S12" s="47"/>
      <c r="T12" s="69">
        <v>1</v>
      </c>
    </row>
    <row r="13" spans="1:23" s="3" customFormat="1" ht="60.75" customHeight="1" x14ac:dyDescent="0.25">
      <c r="A13" s="5">
        <v>2</v>
      </c>
      <c r="B13" s="68" t="s">
        <v>480</v>
      </c>
      <c r="C13" s="7" t="s">
        <v>479</v>
      </c>
      <c r="D13" s="7" t="s">
        <v>6</v>
      </c>
      <c r="E13" s="24">
        <v>45689</v>
      </c>
      <c r="F13" s="24">
        <v>45747</v>
      </c>
      <c r="G13" s="7" t="s">
        <v>478</v>
      </c>
      <c r="H13" s="5"/>
      <c r="I13" s="5"/>
      <c r="J13" s="5">
        <v>1</v>
      </c>
      <c r="K13" s="5"/>
      <c r="L13" s="5"/>
      <c r="M13" s="5"/>
      <c r="N13" s="5"/>
      <c r="O13" s="5"/>
      <c r="P13" s="5"/>
      <c r="Q13" s="5"/>
      <c r="R13" s="5"/>
      <c r="S13" s="47"/>
      <c r="T13" s="69">
        <v>1</v>
      </c>
    </row>
    <row r="14" spans="1:23" s="3" customFormat="1" ht="60.75" customHeight="1" x14ac:dyDescent="0.25">
      <c r="A14" s="5">
        <v>3</v>
      </c>
      <c r="B14" s="68" t="s">
        <v>477</v>
      </c>
      <c r="C14" s="7" t="s">
        <v>476</v>
      </c>
      <c r="D14" s="7" t="s">
        <v>6</v>
      </c>
      <c r="E14" s="24">
        <v>45689</v>
      </c>
      <c r="F14" s="24">
        <v>45747</v>
      </c>
      <c r="G14" s="7" t="s">
        <v>475</v>
      </c>
      <c r="H14" s="5"/>
      <c r="I14" s="5"/>
      <c r="J14" s="5">
        <v>1</v>
      </c>
      <c r="K14" s="5"/>
      <c r="L14" s="5"/>
      <c r="M14" s="5"/>
      <c r="N14" s="5"/>
      <c r="O14" s="5"/>
      <c r="P14" s="5"/>
      <c r="Q14" s="5"/>
      <c r="R14" s="5"/>
      <c r="S14" s="47"/>
      <c r="T14" s="69">
        <v>1</v>
      </c>
    </row>
    <row r="15" spans="1:23" s="3" customFormat="1" ht="60.75" customHeight="1" x14ac:dyDescent="0.25">
      <c r="A15" s="5">
        <v>4</v>
      </c>
      <c r="B15" s="68" t="s">
        <v>474</v>
      </c>
      <c r="C15" s="7" t="s">
        <v>473</v>
      </c>
      <c r="D15" s="7" t="s">
        <v>6</v>
      </c>
      <c r="E15" s="24">
        <v>45748</v>
      </c>
      <c r="F15" s="24" t="s">
        <v>472</v>
      </c>
      <c r="G15" s="5" t="s">
        <v>0</v>
      </c>
      <c r="H15" s="5"/>
      <c r="I15" s="5"/>
      <c r="J15" s="5"/>
      <c r="K15" s="5"/>
      <c r="L15" s="5">
        <v>1</v>
      </c>
      <c r="M15" s="5"/>
      <c r="N15" s="5"/>
      <c r="O15" s="5"/>
      <c r="P15" s="5"/>
      <c r="Q15" s="5"/>
      <c r="R15" s="5"/>
      <c r="S15" s="47"/>
      <c r="T15" s="69">
        <v>1</v>
      </c>
    </row>
    <row r="16" spans="1:23" s="3" customFormat="1" ht="60.75" customHeight="1" x14ac:dyDescent="0.25">
      <c r="A16" s="5">
        <v>5</v>
      </c>
      <c r="B16" s="6" t="s">
        <v>793</v>
      </c>
      <c r="C16" s="5" t="s">
        <v>66</v>
      </c>
      <c r="D16" s="7" t="s">
        <v>63</v>
      </c>
      <c r="E16" s="24">
        <v>45778</v>
      </c>
      <c r="F16" s="24">
        <v>46022</v>
      </c>
      <c r="G16" s="5" t="s">
        <v>0</v>
      </c>
      <c r="H16" s="5"/>
      <c r="I16" s="5"/>
      <c r="J16" s="5"/>
      <c r="K16" s="5"/>
      <c r="L16" s="5">
        <v>1</v>
      </c>
      <c r="M16" s="5"/>
      <c r="N16" s="5"/>
      <c r="O16" s="5"/>
      <c r="P16" s="5"/>
      <c r="Q16" s="5">
        <v>1</v>
      </c>
      <c r="R16" s="5"/>
      <c r="S16" s="47"/>
      <c r="T16" s="69">
        <v>2</v>
      </c>
    </row>
    <row r="17" spans="1:20" s="3" customFormat="1" ht="60.75" customHeight="1" x14ac:dyDescent="0.25">
      <c r="A17" s="5">
        <v>6</v>
      </c>
      <c r="B17" s="6" t="s">
        <v>471</v>
      </c>
      <c r="C17" s="5" t="s">
        <v>470</v>
      </c>
      <c r="D17" s="7" t="s">
        <v>63</v>
      </c>
      <c r="E17" s="24">
        <v>45717</v>
      </c>
      <c r="F17" s="24">
        <v>46022</v>
      </c>
      <c r="G17" s="5" t="s">
        <v>0</v>
      </c>
      <c r="H17" s="5"/>
      <c r="I17" s="5"/>
      <c r="J17" s="5">
        <v>1</v>
      </c>
      <c r="K17" s="5">
        <v>0</v>
      </c>
      <c r="L17" s="5"/>
      <c r="M17" s="5"/>
      <c r="N17" s="5"/>
      <c r="O17" s="5"/>
      <c r="P17" s="5"/>
      <c r="Q17" s="5">
        <v>1</v>
      </c>
      <c r="R17" s="5"/>
      <c r="S17" s="47"/>
      <c r="T17" s="69">
        <v>2</v>
      </c>
    </row>
    <row r="18" spans="1:20" s="3" customFormat="1" ht="60.75" customHeight="1" x14ac:dyDescent="0.25">
      <c r="A18" s="5">
        <v>7</v>
      </c>
      <c r="B18" s="6" t="s">
        <v>469</v>
      </c>
      <c r="C18" s="5" t="s">
        <v>468</v>
      </c>
      <c r="D18" s="7" t="s">
        <v>6</v>
      </c>
      <c r="E18" s="24">
        <v>45717</v>
      </c>
      <c r="F18" s="24">
        <v>46022</v>
      </c>
      <c r="G18" s="5" t="s">
        <v>467</v>
      </c>
      <c r="H18" s="5"/>
      <c r="I18" s="5"/>
      <c r="J18" s="5">
        <v>1</v>
      </c>
      <c r="K18" s="5"/>
      <c r="L18" s="5"/>
      <c r="M18" s="5">
        <v>1</v>
      </c>
      <c r="N18" s="5"/>
      <c r="O18" s="5"/>
      <c r="P18" s="5">
        <v>1</v>
      </c>
      <c r="Q18" s="5"/>
      <c r="R18" s="5"/>
      <c r="S18" s="47">
        <v>1</v>
      </c>
      <c r="T18" s="69">
        <v>4</v>
      </c>
    </row>
  </sheetData>
  <mergeCells count="24">
    <mergeCell ref="R1:T1"/>
    <mergeCell ref="A1:N1"/>
    <mergeCell ref="G9:G11"/>
    <mergeCell ref="D5:G5"/>
    <mergeCell ref="H9:T9"/>
    <mergeCell ref="D6:G6"/>
    <mergeCell ref="D3:G3"/>
    <mergeCell ref="D4:G4"/>
    <mergeCell ref="A9:A11"/>
    <mergeCell ref="B9:B11"/>
    <mergeCell ref="H7:L7"/>
    <mergeCell ref="M3:T3"/>
    <mergeCell ref="M7:T7"/>
    <mergeCell ref="H4:L4"/>
    <mergeCell ref="D9:D11"/>
    <mergeCell ref="C9:C11"/>
    <mergeCell ref="E9:F10"/>
    <mergeCell ref="H3:L3"/>
    <mergeCell ref="H5:L5"/>
    <mergeCell ref="H6:L6"/>
    <mergeCell ref="H10:T10"/>
    <mergeCell ref="M5:T5"/>
    <mergeCell ref="M6:T6"/>
    <mergeCell ref="M4:T4"/>
  </mergeCells>
  <printOptions horizontalCentered="1"/>
  <pageMargins left="0.41" right="0.39370078740157483" top="0.39370078740157483" bottom="0.39370078740157483" header="0.31496062992125984" footer="0.31496062992125984"/>
  <pageSetup scale="56"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W17"/>
  <sheetViews>
    <sheetView view="pageBreakPreview" topLeftCell="A5" zoomScale="80" zoomScaleNormal="100" zoomScaleSheetLayoutView="80" workbookViewId="0">
      <selection activeCell="I16" sqref="I16"/>
    </sheetView>
  </sheetViews>
  <sheetFormatPr baseColWidth="10" defaultColWidth="9.140625" defaultRowHeight="14.25" x14ac:dyDescent="0.2"/>
  <cols>
    <col min="1" max="1" width="5.7109375" style="1" customWidth="1"/>
    <col min="2" max="2" width="58.7109375" style="1" customWidth="1"/>
    <col min="3" max="3" width="13.85546875" style="1" customWidth="1"/>
    <col min="4" max="4" width="13.28515625" style="1" customWidth="1"/>
    <col min="5" max="5" width="13.5703125" style="1" customWidth="1"/>
    <col min="6" max="6" width="13" style="1" customWidth="1"/>
    <col min="7" max="7" width="18" style="1" customWidth="1"/>
    <col min="8" max="19" width="7.28515625" style="1" customWidth="1"/>
    <col min="20" max="20" width="11.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4.5" customHeight="1" x14ac:dyDescent="0.2">
      <c r="D3" s="174"/>
      <c r="E3" s="174"/>
      <c r="F3" s="174"/>
      <c r="G3" s="175"/>
      <c r="H3" s="160" t="s">
        <v>41</v>
      </c>
      <c r="I3" s="161"/>
      <c r="J3" s="161"/>
      <c r="K3" s="161"/>
      <c r="L3" s="162"/>
      <c r="M3" s="163" t="s">
        <v>608</v>
      </c>
      <c r="N3" s="164"/>
      <c r="O3" s="164"/>
      <c r="P3" s="164"/>
      <c r="Q3" s="164"/>
      <c r="R3" s="164"/>
      <c r="S3" s="164"/>
      <c r="T3" s="165"/>
    </row>
    <row r="4" spans="1:23" s="2" customFormat="1" ht="34.5" customHeight="1" x14ac:dyDescent="0.2">
      <c r="C4" s="13"/>
      <c r="D4" s="174"/>
      <c r="E4" s="174"/>
      <c r="F4" s="174"/>
      <c r="G4" s="175"/>
      <c r="H4" s="176" t="s">
        <v>39</v>
      </c>
      <c r="I4" s="176"/>
      <c r="J4" s="176"/>
      <c r="K4" s="176"/>
      <c r="L4" s="176"/>
      <c r="M4" s="163" t="s">
        <v>612</v>
      </c>
      <c r="N4" s="164"/>
      <c r="O4" s="164"/>
      <c r="P4" s="164"/>
      <c r="Q4" s="164"/>
      <c r="R4" s="164"/>
      <c r="S4" s="164"/>
      <c r="T4" s="165"/>
    </row>
    <row r="5" spans="1:23" s="2" customFormat="1" ht="34.5" customHeight="1" x14ac:dyDescent="0.2">
      <c r="C5" s="13"/>
      <c r="D5" s="174"/>
      <c r="E5" s="174"/>
      <c r="F5" s="174"/>
      <c r="G5" s="174"/>
      <c r="H5" s="160" t="s">
        <v>38</v>
      </c>
      <c r="I5" s="161"/>
      <c r="J5" s="161"/>
      <c r="K5" s="161"/>
      <c r="L5" s="162"/>
      <c r="M5" s="163" t="s">
        <v>85</v>
      </c>
      <c r="N5" s="164"/>
      <c r="O5" s="164"/>
      <c r="P5" s="164"/>
      <c r="Q5" s="164"/>
      <c r="R5" s="164"/>
      <c r="S5" s="164"/>
      <c r="T5" s="165"/>
    </row>
    <row r="6" spans="1:23" s="2" customFormat="1" ht="34.5" customHeight="1" x14ac:dyDescent="0.2">
      <c r="C6" s="13"/>
      <c r="D6" s="174"/>
      <c r="E6" s="174"/>
      <c r="F6" s="174"/>
      <c r="G6" s="175"/>
      <c r="H6" s="160" t="s">
        <v>36</v>
      </c>
      <c r="I6" s="161"/>
      <c r="J6" s="161"/>
      <c r="K6" s="161"/>
      <c r="L6" s="162"/>
      <c r="M6" s="163" t="s">
        <v>466</v>
      </c>
      <c r="N6" s="164"/>
      <c r="O6" s="164"/>
      <c r="P6" s="164"/>
      <c r="Q6" s="164"/>
      <c r="R6" s="164"/>
      <c r="S6" s="164"/>
      <c r="T6" s="165"/>
    </row>
    <row r="7" spans="1:23" s="2" customFormat="1" ht="78" customHeight="1" x14ac:dyDescent="0.2">
      <c r="D7" s="27"/>
      <c r="E7" s="27"/>
      <c r="F7" s="27"/>
      <c r="G7" s="28"/>
      <c r="H7" s="160" t="s">
        <v>34</v>
      </c>
      <c r="I7" s="161"/>
      <c r="J7" s="161"/>
      <c r="K7" s="161"/>
      <c r="L7" s="162"/>
      <c r="M7" s="163" t="s">
        <v>613</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25" t="s">
        <v>27</v>
      </c>
      <c r="F11" s="25" t="s">
        <v>26</v>
      </c>
      <c r="G11" s="168"/>
      <c r="H11" s="25" t="s">
        <v>25</v>
      </c>
      <c r="I11" s="25" t="s">
        <v>24</v>
      </c>
      <c r="J11" s="25" t="s">
        <v>23</v>
      </c>
      <c r="K11" s="25" t="s">
        <v>22</v>
      </c>
      <c r="L11" s="25" t="s">
        <v>21</v>
      </c>
      <c r="M11" s="8" t="s">
        <v>20</v>
      </c>
      <c r="N11" s="8" t="s">
        <v>19</v>
      </c>
      <c r="O11" s="8" t="s">
        <v>18</v>
      </c>
      <c r="P11" s="8" t="s">
        <v>17</v>
      </c>
      <c r="Q11" s="8" t="s">
        <v>16</v>
      </c>
      <c r="R11" s="8" t="s">
        <v>15</v>
      </c>
      <c r="S11" s="8" t="s">
        <v>14</v>
      </c>
      <c r="T11" s="8" t="s">
        <v>13</v>
      </c>
    </row>
    <row r="12" spans="1:23" s="3" customFormat="1" ht="54.6" customHeight="1" x14ac:dyDescent="0.25">
      <c r="A12" s="5">
        <v>1</v>
      </c>
      <c r="B12" s="107" t="s">
        <v>505</v>
      </c>
      <c r="C12" s="7" t="s">
        <v>504</v>
      </c>
      <c r="D12" s="7" t="s">
        <v>6</v>
      </c>
      <c r="E12" s="24">
        <v>45658</v>
      </c>
      <c r="F12" s="24">
        <v>45716</v>
      </c>
      <c r="G12" s="7" t="s">
        <v>503</v>
      </c>
      <c r="H12" s="5"/>
      <c r="I12" s="5">
        <v>1</v>
      </c>
      <c r="J12" s="5"/>
      <c r="K12" s="5"/>
      <c r="L12" s="5"/>
      <c r="M12" s="5"/>
      <c r="N12" s="5"/>
      <c r="O12" s="5"/>
      <c r="P12" s="5"/>
      <c r="Q12" s="5"/>
      <c r="R12" s="5"/>
      <c r="S12" s="47"/>
      <c r="T12" s="69">
        <f t="shared" ref="T12:T17" si="0">SUM(H12:S12)</f>
        <v>1</v>
      </c>
    </row>
    <row r="13" spans="1:23" s="3" customFormat="1" ht="62.25" customHeight="1" x14ac:dyDescent="0.25">
      <c r="A13" s="5">
        <v>2</v>
      </c>
      <c r="B13" s="108" t="s">
        <v>502</v>
      </c>
      <c r="C13" s="7" t="s">
        <v>501</v>
      </c>
      <c r="D13" s="7" t="s">
        <v>6</v>
      </c>
      <c r="E13" s="24">
        <v>45717</v>
      </c>
      <c r="F13" s="24">
        <v>45747</v>
      </c>
      <c r="G13" s="7" t="s">
        <v>500</v>
      </c>
      <c r="H13" s="7"/>
      <c r="I13" s="7"/>
      <c r="J13" s="7">
        <v>1</v>
      </c>
      <c r="K13" s="7"/>
      <c r="L13" s="7"/>
      <c r="M13" s="7"/>
      <c r="N13" s="7"/>
      <c r="O13" s="7"/>
      <c r="P13" s="7"/>
      <c r="Q13" s="7"/>
      <c r="R13" s="7"/>
      <c r="S13" s="104"/>
      <c r="T13" s="106">
        <f t="shared" si="0"/>
        <v>1</v>
      </c>
      <c r="U13" s="105"/>
    </row>
    <row r="14" spans="1:23" s="3" customFormat="1" ht="54.6" customHeight="1" x14ac:dyDescent="0.25">
      <c r="A14" s="5">
        <v>3</v>
      </c>
      <c r="B14" s="108" t="s">
        <v>499</v>
      </c>
      <c r="C14" s="7" t="s">
        <v>498</v>
      </c>
      <c r="D14" s="7" t="s">
        <v>6</v>
      </c>
      <c r="E14" s="24">
        <v>45748</v>
      </c>
      <c r="F14" s="24" t="s">
        <v>483</v>
      </c>
      <c r="G14" s="7" t="s">
        <v>497</v>
      </c>
      <c r="H14" s="7"/>
      <c r="I14" s="7"/>
      <c r="J14" s="7"/>
      <c r="K14" s="7">
        <v>1</v>
      </c>
      <c r="L14" s="7"/>
      <c r="M14" s="7"/>
      <c r="N14" s="7"/>
      <c r="O14" s="7"/>
      <c r="P14" s="7"/>
      <c r="Q14" s="7"/>
      <c r="R14" s="7"/>
      <c r="S14" s="104"/>
      <c r="T14" s="106">
        <f t="shared" si="0"/>
        <v>1</v>
      </c>
      <c r="U14" s="105"/>
    </row>
    <row r="15" spans="1:23" s="3" customFormat="1" ht="107.25" customHeight="1" x14ac:dyDescent="0.25">
      <c r="A15" s="5">
        <v>4</v>
      </c>
      <c r="B15" s="108" t="s">
        <v>614</v>
      </c>
      <c r="C15" s="7" t="s">
        <v>496</v>
      </c>
      <c r="D15" s="7" t="s">
        <v>6</v>
      </c>
      <c r="E15" s="24">
        <v>45778</v>
      </c>
      <c r="F15" s="24">
        <v>45808</v>
      </c>
      <c r="G15" s="7" t="s">
        <v>484</v>
      </c>
      <c r="H15" s="7"/>
      <c r="I15" s="7"/>
      <c r="J15" s="7"/>
      <c r="K15" s="7"/>
      <c r="L15" s="7">
        <v>1</v>
      </c>
      <c r="M15" s="7"/>
      <c r="N15" s="7"/>
      <c r="O15" s="7"/>
      <c r="P15" s="7"/>
      <c r="Q15" s="7"/>
      <c r="R15" s="7"/>
      <c r="S15" s="104"/>
      <c r="T15" s="106">
        <f t="shared" si="0"/>
        <v>1</v>
      </c>
      <c r="U15" s="105"/>
    </row>
    <row r="16" spans="1:23" s="3" customFormat="1" ht="77.45" customHeight="1" x14ac:dyDescent="0.25">
      <c r="A16" s="5">
        <v>5</v>
      </c>
      <c r="B16" s="21" t="s">
        <v>495</v>
      </c>
      <c r="C16" s="7" t="s">
        <v>484</v>
      </c>
      <c r="D16" s="7" t="s">
        <v>63</v>
      </c>
      <c r="E16" s="24">
        <v>45809</v>
      </c>
      <c r="F16" s="24" t="s">
        <v>472</v>
      </c>
      <c r="G16" s="7" t="s">
        <v>0</v>
      </c>
      <c r="H16" s="7"/>
      <c r="I16" s="7"/>
      <c r="J16" s="7"/>
      <c r="K16" s="7"/>
      <c r="L16" s="7"/>
      <c r="M16" s="7">
        <v>1</v>
      </c>
      <c r="N16" s="7"/>
      <c r="O16" s="7"/>
      <c r="P16" s="7"/>
      <c r="Q16" s="7"/>
      <c r="R16" s="7"/>
      <c r="S16" s="104"/>
      <c r="T16" s="106">
        <f t="shared" si="0"/>
        <v>1</v>
      </c>
      <c r="U16" s="105"/>
    </row>
    <row r="17" spans="1:21" s="3" customFormat="1" ht="75.599999999999994" customHeight="1" x14ac:dyDescent="0.25">
      <c r="A17" s="5">
        <v>6</v>
      </c>
      <c r="B17" s="21" t="s">
        <v>494</v>
      </c>
      <c r="C17" s="7" t="s">
        <v>484</v>
      </c>
      <c r="D17" s="7" t="s">
        <v>6</v>
      </c>
      <c r="E17" s="24">
        <v>45717</v>
      </c>
      <c r="F17" s="24">
        <v>46022</v>
      </c>
      <c r="G17" s="7" t="s">
        <v>0</v>
      </c>
      <c r="H17" s="7"/>
      <c r="I17" s="7"/>
      <c r="J17" s="7"/>
      <c r="K17" s="7"/>
      <c r="L17" s="7"/>
      <c r="M17" s="7">
        <v>1</v>
      </c>
      <c r="N17" s="7"/>
      <c r="O17" s="7"/>
      <c r="P17" s="7"/>
      <c r="Q17" s="7"/>
      <c r="R17" s="7"/>
      <c r="S17" s="104"/>
      <c r="T17" s="106">
        <f t="shared" si="0"/>
        <v>1</v>
      </c>
      <c r="U17" s="105"/>
    </row>
  </sheetData>
  <mergeCells count="24">
    <mergeCell ref="R1:T1"/>
    <mergeCell ref="A1:N1"/>
    <mergeCell ref="G9:G11"/>
    <mergeCell ref="D5:G5"/>
    <mergeCell ref="H9:T9"/>
    <mergeCell ref="D6:G6"/>
    <mergeCell ref="D3:G3"/>
    <mergeCell ref="D4:G4"/>
    <mergeCell ref="A9:A11"/>
    <mergeCell ref="B9:B11"/>
    <mergeCell ref="H3:L3"/>
    <mergeCell ref="H5:L5"/>
    <mergeCell ref="H6:L6"/>
    <mergeCell ref="M4:T4"/>
    <mergeCell ref="H7:L7"/>
    <mergeCell ref="M3:T3"/>
    <mergeCell ref="C9:C11"/>
    <mergeCell ref="E9:F10"/>
    <mergeCell ref="M7:T7"/>
    <mergeCell ref="H4:L4"/>
    <mergeCell ref="D9:D11"/>
    <mergeCell ref="H10:T10"/>
    <mergeCell ref="M5:T5"/>
    <mergeCell ref="M6:T6"/>
  </mergeCells>
  <printOptions horizontalCentered="1"/>
  <pageMargins left="0.41" right="0.39370078740157483" top="0.39370078740157483" bottom="0.39370078740157483" header="0.31496062992125984" footer="0.31496062992125984"/>
  <pageSetup scale="55"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W16"/>
  <sheetViews>
    <sheetView view="pageBreakPreview" topLeftCell="A10" zoomScaleNormal="100" zoomScaleSheetLayoutView="100" workbookViewId="0">
      <selection activeCell="B14" sqref="B14"/>
    </sheetView>
  </sheetViews>
  <sheetFormatPr baseColWidth="10" defaultColWidth="9.140625" defaultRowHeight="14.25" x14ac:dyDescent="0.2"/>
  <cols>
    <col min="1" max="1" width="5.7109375" style="1" customWidth="1"/>
    <col min="2" max="2" width="58.7109375" style="1" customWidth="1"/>
    <col min="3" max="3" width="12.42578125" style="1" customWidth="1"/>
    <col min="4" max="4" width="12.7109375" style="1" customWidth="1"/>
    <col min="5" max="5" width="12.85546875" style="1" customWidth="1"/>
    <col min="6" max="6" width="13" style="1" customWidth="1"/>
    <col min="7" max="7" width="13.85546875" style="1" customWidth="1"/>
    <col min="8" max="19" width="5.5703125" style="1" customWidth="1"/>
    <col min="20" max="20" width="8.8554687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163" t="s">
        <v>608</v>
      </c>
      <c r="N3" s="164"/>
      <c r="O3" s="164"/>
      <c r="P3" s="164"/>
      <c r="Q3" s="164"/>
      <c r="R3" s="164"/>
      <c r="S3" s="164"/>
      <c r="T3" s="165"/>
    </row>
    <row r="4" spans="1:23" s="2" customFormat="1" ht="35.1" customHeight="1" x14ac:dyDescent="0.2">
      <c r="C4" s="13"/>
      <c r="D4" s="174"/>
      <c r="E4" s="174"/>
      <c r="F4" s="174"/>
      <c r="G4" s="175"/>
      <c r="H4" s="176" t="s">
        <v>39</v>
      </c>
      <c r="I4" s="176"/>
      <c r="J4" s="176"/>
      <c r="K4" s="176"/>
      <c r="L4" s="176"/>
      <c r="M4" s="163" t="s">
        <v>612</v>
      </c>
      <c r="N4" s="164"/>
      <c r="O4" s="164"/>
      <c r="P4" s="164"/>
      <c r="Q4" s="164"/>
      <c r="R4" s="164"/>
      <c r="S4" s="164"/>
      <c r="T4" s="165"/>
    </row>
    <row r="5" spans="1:23" s="2" customFormat="1" ht="35.1" customHeight="1" x14ac:dyDescent="0.2">
      <c r="C5" s="13"/>
      <c r="D5" s="174"/>
      <c r="E5" s="174"/>
      <c r="F5" s="174"/>
      <c r="G5" s="174"/>
      <c r="H5" s="160" t="s">
        <v>38</v>
      </c>
      <c r="I5" s="161"/>
      <c r="J5" s="161"/>
      <c r="K5" s="161"/>
      <c r="L5" s="162"/>
      <c r="M5" s="163" t="s">
        <v>85</v>
      </c>
      <c r="N5" s="164"/>
      <c r="O5" s="164"/>
      <c r="P5" s="164"/>
      <c r="Q5" s="164"/>
      <c r="R5" s="164"/>
      <c r="S5" s="164"/>
      <c r="T5" s="165"/>
    </row>
    <row r="6" spans="1:23" s="2" customFormat="1" ht="35.1" customHeight="1" x14ac:dyDescent="0.2">
      <c r="C6" s="13"/>
      <c r="D6" s="174"/>
      <c r="E6" s="174"/>
      <c r="F6" s="174"/>
      <c r="G6" s="175"/>
      <c r="H6" s="160" t="s">
        <v>36</v>
      </c>
      <c r="I6" s="161"/>
      <c r="J6" s="161"/>
      <c r="K6" s="161"/>
      <c r="L6" s="162"/>
      <c r="M6" s="163" t="s">
        <v>466</v>
      </c>
      <c r="N6" s="164"/>
      <c r="O6" s="164"/>
      <c r="P6" s="164"/>
      <c r="Q6" s="164"/>
      <c r="R6" s="164"/>
      <c r="S6" s="164"/>
      <c r="T6" s="165"/>
    </row>
    <row r="7" spans="1:23" s="2" customFormat="1" ht="58.9" customHeight="1" x14ac:dyDescent="0.2">
      <c r="D7" s="27"/>
      <c r="E7" s="27"/>
      <c r="F7" s="27"/>
      <c r="G7" s="28"/>
      <c r="H7" s="160" t="s">
        <v>34</v>
      </c>
      <c r="I7" s="161"/>
      <c r="J7" s="161"/>
      <c r="K7" s="161"/>
      <c r="L7" s="162"/>
      <c r="M7" s="205" t="s">
        <v>802</v>
      </c>
      <c r="N7" s="206"/>
      <c r="O7" s="206"/>
      <c r="P7" s="206"/>
      <c r="Q7" s="206"/>
      <c r="R7" s="206"/>
      <c r="S7" s="206"/>
      <c r="T7" s="207"/>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25" t="s">
        <v>27</v>
      </c>
      <c r="F11" s="25" t="s">
        <v>26</v>
      </c>
      <c r="G11" s="168"/>
      <c r="H11" s="25" t="s">
        <v>25</v>
      </c>
      <c r="I11" s="25" t="s">
        <v>24</v>
      </c>
      <c r="J11" s="25" t="s">
        <v>23</v>
      </c>
      <c r="K11" s="25" t="s">
        <v>22</v>
      </c>
      <c r="L11" s="25" t="s">
        <v>21</v>
      </c>
      <c r="M11" s="8" t="s">
        <v>20</v>
      </c>
      <c r="N11" s="8" t="s">
        <v>19</v>
      </c>
      <c r="O11" s="8" t="s">
        <v>18</v>
      </c>
      <c r="P11" s="8" t="s">
        <v>17</v>
      </c>
      <c r="Q11" s="8" t="s">
        <v>16</v>
      </c>
      <c r="R11" s="8" t="s">
        <v>15</v>
      </c>
      <c r="S11" s="8" t="s">
        <v>14</v>
      </c>
      <c r="T11" s="8" t="s">
        <v>13</v>
      </c>
    </row>
    <row r="12" spans="1:23" s="3" customFormat="1" ht="56.1" customHeight="1" x14ac:dyDescent="0.25">
      <c r="A12" s="5">
        <v>1</v>
      </c>
      <c r="B12" s="68" t="s">
        <v>511</v>
      </c>
      <c r="C12" s="7" t="s">
        <v>145</v>
      </c>
      <c r="D12" s="7" t="s">
        <v>75</v>
      </c>
      <c r="E12" s="24">
        <v>45658</v>
      </c>
      <c r="F12" s="24">
        <v>46006</v>
      </c>
      <c r="G12" s="7" t="s">
        <v>366</v>
      </c>
      <c r="H12" s="5"/>
      <c r="I12" s="5"/>
      <c r="J12" s="5">
        <v>1</v>
      </c>
      <c r="K12" s="5"/>
      <c r="L12" s="5"/>
      <c r="M12" s="5"/>
      <c r="N12" s="5">
        <v>1</v>
      </c>
      <c r="O12" s="5"/>
      <c r="P12" s="5"/>
      <c r="Q12" s="5"/>
      <c r="R12" s="5"/>
      <c r="S12" s="47"/>
      <c r="T12" s="69">
        <f>SUM(H12:S12)</f>
        <v>2</v>
      </c>
    </row>
    <row r="13" spans="1:23" s="3" customFormat="1" ht="56.1" customHeight="1" x14ac:dyDescent="0.25">
      <c r="A13" s="5">
        <v>2</v>
      </c>
      <c r="B13" s="68" t="s">
        <v>803</v>
      </c>
      <c r="C13" s="7" t="s">
        <v>335</v>
      </c>
      <c r="D13" s="7" t="s">
        <v>6</v>
      </c>
      <c r="E13" s="24">
        <v>45689</v>
      </c>
      <c r="F13" s="24">
        <v>45930</v>
      </c>
      <c r="G13" s="7" t="s">
        <v>510</v>
      </c>
      <c r="H13" s="5"/>
      <c r="I13" s="5"/>
      <c r="J13" s="5"/>
      <c r="K13" s="5">
        <v>1</v>
      </c>
      <c r="L13" s="5"/>
      <c r="M13" s="5"/>
      <c r="N13" s="5"/>
      <c r="O13" s="5">
        <v>1</v>
      </c>
      <c r="P13" s="5"/>
      <c r="Q13" s="5"/>
      <c r="R13" s="5"/>
      <c r="S13" s="47"/>
      <c r="T13" s="69">
        <f>SUM(H13:S13)</f>
        <v>2</v>
      </c>
    </row>
    <row r="14" spans="1:23" s="3" customFormat="1" ht="67.5" customHeight="1" x14ac:dyDescent="0.25">
      <c r="A14" s="5">
        <v>3</v>
      </c>
      <c r="B14" s="68" t="s">
        <v>509</v>
      </c>
      <c r="C14" s="7" t="s">
        <v>507</v>
      </c>
      <c r="D14" s="7" t="s">
        <v>6</v>
      </c>
      <c r="E14" s="24">
        <v>45689</v>
      </c>
      <c r="F14" s="24">
        <v>45930</v>
      </c>
      <c r="G14" s="7" t="s">
        <v>366</v>
      </c>
      <c r="H14" s="5"/>
      <c r="I14" s="5"/>
      <c r="J14" s="5"/>
      <c r="K14" s="5"/>
      <c r="L14" s="5">
        <v>1</v>
      </c>
      <c r="M14" s="5"/>
      <c r="N14" s="5"/>
      <c r="O14" s="5"/>
      <c r="P14" s="5"/>
      <c r="Q14" s="5"/>
      <c r="R14" s="5"/>
      <c r="S14" s="47"/>
      <c r="T14" s="69">
        <f>SUM(H14:S14)</f>
        <v>1</v>
      </c>
    </row>
    <row r="15" spans="1:23" s="3" customFormat="1" ht="62.25" customHeight="1" x14ac:dyDescent="0.25">
      <c r="A15" s="5">
        <v>4</v>
      </c>
      <c r="B15" s="68" t="s">
        <v>508</v>
      </c>
      <c r="C15" s="7" t="s">
        <v>507</v>
      </c>
      <c r="D15" s="7" t="s">
        <v>6</v>
      </c>
      <c r="E15" s="24">
        <v>45748</v>
      </c>
      <c r="F15" s="24">
        <v>45930</v>
      </c>
      <c r="G15" s="7" t="s">
        <v>366</v>
      </c>
      <c r="H15" s="5"/>
      <c r="I15" s="5"/>
      <c r="J15" s="5"/>
      <c r="K15" s="5"/>
      <c r="L15" s="5"/>
      <c r="M15" s="5">
        <v>1</v>
      </c>
      <c r="N15" s="5"/>
      <c r="O15" s="5"/>
      <c r="P15" s="5"/>
      <c r="Q15" s="5"/>
      <c r="R15" s="5"/>
      <c r="S15" s="47"/>
      <c r="T15" s="69">
        <f>SUM(H15:S15)</f>
        <v>1</v>
      </c>
    </row>
    <row r="16" spans="1:23" s="3" customFormat="1" ht="50.1" customHeight="1" x14ac:dyDescent="0.25">
      <c r="A16" s="5">
        <v>5</v>
      </c>
      <c r="B16" s="68" t="s">
        <v>506</v>
      </c>
      <c r="C16" s="7" t="s">
        <v>335</v>
      </c>
      <c r="D16" s="7" t="s">
        <v>6</v>
      </c>
      <c r="E16" s="24">
        <v>45748</v>
      </c>
      <c r="F16" s="24">
        <v>45930</v>
      </c>
      <c r="G16" s="7" t="s">
        <v>366</v>
      </c>
      <c r="H16" s="5"/>
      <c r="I16" s="5"/>
      <c r="J16" s="5"/>
      <c r="K16" s="5"/>
      <c r="L16" s="5"/>
      <c r="M16" s="5"/>
      <c r="N16" s="5">
        <v>1</v>
      </c>
      <c r="O16" s="5"/>
      <c r="P16" s="5"/>
      <c r="Q16" s="5"/>
      <c r="R16" s="5"/>
      <c r="S16" s="47"/>
      <c r="T16" s="69">
        <f>SUM(H16:S16)</f>
        <v>1</v>
      </c>
    </row>
  </sheetData>
  <mergeCells count="24">
    <mergeCell ref="R1:T1"/>
    <mergeCell ref="A1:N1"/>
    <mergeCell ref="G9:G11"/>
    <mergeCell ref="D5:G5"/>
    <mergeCell ref="H9:T9"/>
    <mergeCell ref="D6:G6"/>
    <mergeCell ref="D3:G3"/>
    <mergeCell ref="D4:G4"/>
    <mergeCell ref="A9:A11"/>
    <mergeCell ref="B9:B11"/>
    <mergeCell ref="H7:L7"/>
    <mergeCell ref="M3:T3"/>
    <mergeCell ref="M7:T7"/>
    <mergeCell ref="H4:L4"/>
    <mergeCell ref="D9:D11"/>
    <mergeCell ref="C9:C11"/>
    <mergeCell ref="E9:F10"/>
    <mergeCell ref="H3:L3"/>
    <mergeCell ref="H5:L5"/>
    <mergeCell ref="H6:L6"/>
    <mergeCell ref="H10:T10"/>
    <mergeCell ref="M5:T5"/>
    <mergeCell ref="M6:T6"/>
    <mergeCell ref="M4:T4"/>
  </mergeCells>
  <printOptions horizontalCentered="1"/>
  <pageMargins left="0.41" right="0.39370078740157483" top="0.39370078740157483" bottom="0.39370078740157483" header="0.31496062992125984" footer="0.31496062992125984"/>
  <pageSetup scale="63"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FF"/>
  </sheetPr>
  <dimension ref="A1:W18"/>
  <sheetViews>
    <sheetView view="pageBreakPreview" zoomScale="70" zoomScaleNormal="100" zoomScaleSheetLayoutView="70" workbookViewId="0">
      <selection activeCell="H3" sqref="H3:T7"/>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37"/>
      <c r="I2" s="14"/>
      <c r="J2" s="14"/>
      <c r="K2" s="14"/>
      <c r="L2" s="14"/>
      <c r="M2" s="14"/>
      <c r="N2" s="14"/>
      <c r="O2" s="14"/>
      <c r="P2" s="14"/>
      <c r="Q2" s="14"/>
      <c r="R2" s="14"/>
      <c r="S2" s="14"/>
      <c r="T2" s="14"/>
    </row>
    <row r="3" spans="1:23" s="2" customFormat="1" ht="34.5" customHeight="1" x14ac:dyDescent="0.2">
      <c r="D3" s="188"/>
      <c r="E3" s="188"/>
      <c r="F3" s="188"/>
      <c r="G3" s="189"/>
      <c r="H3" s="160" t="s">
        <v>41</v>
      </c>
      <c r="I3" s="161"/>
      <c r="J3" s="161"/>
      <c r="K3" s="161"/>
      <c r="L3" s="162"/>
      <c r="M3" s="183" t="s">
        <v>73</v>
      </c>
      <c r="N3" s="184"/>
      <c r="O3" s="184"/>
      <c r="P3" s="184"/>
      <c r="Q3" s="184"/>
      <c r="R3" s="184"/>
      <c r="S3" s="184"/>
      <c r="T3" s="185"/>
    </row>
    <row r="4" spans="1:23" s="2" customFormat="1" ht="34.5" customHeight="1" x14ac:dyDescent="0.2">
      <c r="C4" s="13"/>
      <c r="D4" s="188"/>
      <c r="E4" s="188"/>
      <c r="F4" s="188"/>
      <c r="G4" s="189"/>
      <c r="H4" s="176" t="s">
        <v>39</v>
      </c>
      <c r="I4" s="176"/>
      <c r="J4" s="176"/>
      <c r="K4" s="176"/>
      <c r="L4" s="176"/>
      <c r="M4" s="183" t="s">
        <v>73</v>
      </c>
      <c r="N4" s="184"/>
      <c r="O4" s="184"/>
      <c r="P4" s="184"/>
      <c r="Q4" s="184"/>
      <c r="R4" s="184"/>
      <c r="S4" s="184"/>
      <c r="T4" s="185"/>
    </row>
    <row r="5" spans="1:23" s="2" customFormat="1" ht="34.5" customHeight="1" x14ac:dyDescent="0.2">
      <c r="C5" s="13"/>
      <c r="D5" s="188"/>
      <c r="E5" s="188"/>
      <c r="F5" s="188"/>
      <c r="G5" s="188"/>
      <c r="H5" s="160" t="s">
        <v>38</v>
      </c>
      <c r="I5" s="161"/>
      <c r="J5" s="161"/>
      <c r="K5" s="161"/>
      <c r="L5" s="162"/>
      <c r="M5" s="183" t="s">
        <v>55</v>
      </c>
      <c r="N5" s="184"/>
      <c r="O5" s="184"/>
      <c r="P5" s="184"/>
      <c r="Q5" s="184"/>
      <c r="R5" s="184"/>
      <c r="S5" s="184"/>
      <c r="T5" s="185"/>
    </row>
    <row r="6" spans="1:23" s="2" customFormat="1" ht="34.5" customHeight="1" x14ac:dyDescent="0.2">
      <c r="C6" s="13"/>
      <c r="D6" s="188"/>
      <c r="E6" s="188"/>
      <c r="F6" s="188"/>
      <c r="G6" s="189"/>
      <c r="H6" s="160" t="s">
        <v>36</v>
      </c>
      <c r="I6" s="161"/>
      <c r="J6" s="161"/>
      <c r="K6" s="161"/>
      <c r="L6" s="162"/>
      <c r="M6" s="183" t="s">
        <v>72</v>
      </c>
      <c r="N6" s="184"/>
      <c r="O6" s="184"/>
      <c r="P6" s="184"/>
      <c r="Q6" s="184"/>
      <c r="R6" s="184"/>
      <c r="S6" s="184"/>
      <c r="T6" s="185"/>
    </row>
    <row r="7" spans="1:23" s="2" customFormat="1" ht="34.5" customHeight="1" x14ac:dyDescent="0.2">
      <c r="D7" s="89"/>
      <c r="E7" s="89"/>
      <c r="F7" s="89"/>
      <c r="G7" s="90"/>
      <c r="H7" s="160" t="s">
        <v>34</v>
      </c>
      <c r="I7" s="161"/>
      <c r="J7" s="161"/>
      <c r="K7" s="161"/>
      <c r="L7" s="162"/>
      <c r="M7" s="183" t="s">
        <v>631</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3" customFormat="1" ht="60" x14ac:dyDescent="0.25">
      <c r="A12" s="5">
        <v>1</v>
      </c>
      <c r="B12" s="19" t="s">
        <v>71</v>
      </c>
      <c r="C12" s="7" t="s">
        <v>70</v>
      </c>
      <c r="D12" s="5" t="s">
        <v>49</v>
      </c>
      <c r="E12" s="31">
        <v>45658</v>
      </c>
      <c r="F12" s="31">
        <v>45808</v>
      </c>
      <c r="G12" s="7" t="s">
        <v>70</v>
      </c>
      <c r="H12" s="5">
        <v>1</v>
      </c>
      <c r="I12" s="5">
        <v>1</v>
      </c>
      <c r="J12" s="5">
        <v>1</v>
      </c>
      <c r="K12" s="5">
        <v>1</v>
      </c>
      <c r="L12" s="5">
        <v>1</v>
      </c>
      <c r="M12" s="5">
        <v>1</v>
      </c>
      <c r="N12" s="5">
        <v>1</v>
      </c>
      <c r="O12" s="5">
        <v>1</v>
      </c>
      <c r="P12" s="5">
        <v>1</v>
      </c>
      <c r="Q12" s="5">
        <v>1</v>
      </c>
      <c r="R12" s="5">
        <v>1</v>
      </c>
      <c r="S12" s="5">
        <v>1</v>
      </c>
      <c r="T12" s="29">
        <v>12</v>
      </c>
    </row>
    <row r="13" spans="1:23" s="3" customFormat="1" ht="45" x14ac:dyDescent="0.25">
      <c r="A13" s="5">
        <v>2</v>
      </c>
      <c r="B13" s="19" t="s">
        <v>69</v>
      </c>
      <c r="C13" s="7" t="s">
        <v>68</v>
      </c>
      <c r="D13" s="5" t="s">
        <v>63</v>
      </c>
      <c r="E13" s="31">
        <v>45658</v>
      </c>
      <c r="F13" s="31">
        <v>46022</v>
      </c>
      <c r="G13" s="7" t="s">
        <v>68</v>
      </c>
      <c r="H13" s="5">
        <v>1</v>
      </c>
      <c r="I13" s="5"/>
      <c r="J13" s="5"/>
      <c r="K13" s="5"/>
      <c r="L13" s="5"/>
      <c r="M13" s="5"/>
      <c r="N13" s="5"/>
      <c r="O13" s="5">
        <v>1</v>
      </c>
      <c r="P13" s="5"/>
      <c r="Q13" s="5"/>
      <c r="R13" s="5"/>
      <c r="S13" s="5"/>
      <c r="T13" s="29">
        <v>2</v>
      </c>
    </row>
    <row r="14" spans="1:23" s="3" customFormat="1" ht="60" x14ac:dyDescent="0.25">
      <c r="A14" s="5">
        <v>3</v>
      </c>
      <c r="B14" s="19" t="s">
        <v>67</v>
      </c>
      <c r="C14" s="5" t="s">
        <v>66</v>
      </c>
      <c r="D14" s="5" t="s">
        <v>63</v>
      </c>
      <c r="E14" s="24">
        <v>45658</v>
      </c>
      <c r="F14" s="31">
        <v>46022</v>
      </c>
      <c r="G14" s="33" t="s">
        <v>65</v>
      </c>
      <c r="H14" s="5"/>
      <c r="I14" s="5">
        <v>1</v>
      </c>
      <c r="J14" s="5"/>
      <c r="K14" s="5"/>
      <c r="L14" s="5"/>
      <c r="M14" s="5"/>
      <c r="N14" s="5"/>
      <c r="O14" s="5"/>
      <c r="P14" s="5"/>
      <c r="Q14" s="5"/>
      <c r="R14" s="5"/>
      <c r="S14" s="5">
        <v>1</v>
      </c>
      <c r="T14" s="29">
        <v>2</v>
      </c>
    </row>
    <row r="15" spans="1:23" s="3" customFormat="1" ht="45" x14ac:dyDescent="0.25">
      <c r="A15" s="5">
        <v>4</v>
      </c>
      <c r="B15" s="32" t="s">
        <v>64</v>
      </c>
      <c r="C15" s="5" t="s">
        <v>58</v>
      </c>
      <c r="D15" s="5" t="s">
        <v>63</v>
      </c>
      <c r="E15" s="31">
        <v>45658</v>
      </c>
      <c r="F15" s="31">
        <v>46022</v>
      </c>
      <c r="G15" s="33" t="s">
        <v>62</v>
      </c>
      <c r="H15" s="5">
        <v>1</v>
      </c>
      <c r="I15" s="5"/>
      <c r="J15" s="5">
        <v>1</v>
      </c>
      <c r="K15" s="5"/>
      <c r="L15" s="5">
        <v>1</v>
      </c>
      <c r="M15" s="5"/>
      <c r="N15" s="5">
        <v>1</v>
      </c>
      <c r="O15" s="5"/>
      <c r="P15" s="5">
        <v>1</v>
      </c>
      <c r="Q15" s="5"/>
      <c r="R15" s="5">
        <v>1</v>
      </c>
      <c r="S15" s="5"/>
      <c r="T15" s="29">
        <v>6</v>
      </c>
    </row>
    <row r="16" spans="1:23" s="3" customFormat="1" ht="50.25" customHeight="1" x14ac:dyDescent="0.25">
      <c r="A16" s="5">
        <v>5</v>
      </c>
      <c r="B16" s="32" t="s">
        <v>61</v>
      </c>
      <c r="C16" s="5" t="s">
        <v>0</v>
      </c>
      <c r="D16" s="5" t="s">
        <v>49</v>
      </c>
      <c r="E16" s="24">
        <v>45658</v>
      </c>
      <c r="F16" s="31">
        <v>46022</v>
      </c>
      <c r="G16" s="30" t="s">
        <v>60</v>
      </c>
      <c r="H16" s="5">
        <v>1</v>
      </c>
      <c r="I16" s="5"/>
      <c r="J16" s="5">
        <v>1</v>
      </c>
      <c r="K16" s="5"/>
      <c r="L16" s="5">
        <v>1</v>
      </c>
      <c r="M16" s="5"/>
      <c r="N16" s="5">
        <v>1</v>
      </c>
      <c r="O16" s="5"/>
      <c r="P16" s="5">
        <v>1</v>
      </c>
      <c r="Q16" s="5"/>
      <c r="R16" s="5">
        <v>1</v>
      </c>
      <c r="S16" s="4"/>
      <c r="T16" s="29">
        <v>6</v>
      </c>
    </row>
    <row r="17" spans="1:20" s="3" customFormat="1" ht="53.25" customHeight="1" x14ac:dyDescent="0.25">
      <c r="A17" s="5">
        <v>6</v>
      </c>
      <c r="B17" s="32" t="s">
        <v>59</v>
      </c>
      <c r="C17" s="5" t="s">
        <v>58</v>
      </c>
      <c r="D17" s="5" t="s">
        <v>49</v>
      </c>
      <c r="E17" s="24">
        <v>45931</v>
      </c>
      <c r="F17" s="31">
        <v>46022</v>
      </c>
      <c r="G17" s="30" t="s">
        <v>57</v>
      </c>
      <c r="H17" s="5"/>
      <c r="I17" s="5"/>
      <c r="J17" s="5"/>
      <c r="K17" s="5"/>
      <c r="L17" s="5"/>
      <c r="M17" s="5"/>
      <c r="N17" s="5"/>
      <c r="O17" s="5"/>
      <c r="P17" s="5"/>
      <c r="Q17" s="5"/>
      <c r="R17" s="5">
        <v>1</v>
      </c>
      <c r="S17" s="4"/>
      <c r="T17" s="29">
        <v>1</v>
      </c>
    </row>
    <row r="18" spans="1:20" s="2" customFormat="1" ht="15" x14ac:dyDescent="0.2"/>
  </sheetData>
  <mergeCells count="24">
    <mergeCell ref="R1:T1"/>
    <mergeCell ref="A1:N1"/>
    <mergeCell ref="G9:G11"/>
    <mergeCell ref="D5:G5"/>
    <mergeCell ref="H9:T9"/>
    <mergeCell ref="D6:G6"/>
    <mergeCell ref="D3:G3"/>
    <mergeCell ref="D4:G4"/>
    <mergeCell ref="A9:A11"/>
    <mergeCell ref="B9:B11"/>
    <mergeCell ref="H3:L3"/>
    <mergeCell ref="H5:L5"/>
    <mergeCell ref="H6:L6"/>
    <mergeCell ref="M4:T4"/>
    <mergeCell ref="H7:L7"/>
    <mergeCell ref="M3:T3"/>
    <mergeCell ref="C9:C11"/>
    <mergeCell ref="E9:F10"/>
    <mergeCell ref="M7:T7"/>
    <mergeCell ref="H4:L4"/>
    <mergeCell ref="D9:D11"/>
    <mergeCell ref="H10:T10"/>
    <mergeCell ref="M5:T5"/>
    <mergeCell ref="M6:T6"/>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FF"/>
  </sheetPr>
  <dimension ref="A1:W21"/>
  <sheetViews>
    <sheetView view="pageBreakPreview" zoomScale="60" zoomScaleNormal="100" workbookViewId="0">
      <selection activeCell="M3" sqref="M3:T4"/>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9" width="7.28515625" style="1" customWidth="1"/>
    <col min="20" max="20" width="9.57031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37"/>
      <c r="I2" s="14"/>
      <c r="J2" s="14"/>
      <c r="K2" s="14"/>
      <c r="L2" s="14"/>
      <c r="M2" s="14"/>
      <c r="N2" s="14"/>
      <c r="O2" s="14"/>
      <c r="P2" s="14"/>
      <c r="Q2" s="14"/>
      <c r="R2" s="14"/>
      <c r="S2" s="14"/>
      <c r="T2" s="14"/>
    </row>
    <row r="3" spans="1:23" s="2" customFormat="1" ht="35.1" customHeight="1" x14ac:dyDescent="0.2">
      <c r="D3" s="188"/>
      <c r="E3" s="188"/>
      <c r="F3" s="188"/>
      <c r="G3" s="189"/>
      <c r="H3" s="160" t="s">
        <v>41</v>
      </c>
      <c r="I3" s="161"/>
      <c r="J3" s="161"/>
      <c r="K3" s="161"/>
      <c r="L3" s="162"/>
      <c r="M3" s="183" t="s">
        <v>73</v>
      </c>
      <c r="N3" s="184"/>
      <c r="O3" s="184"/>
      <c r="P3" s="184"/>
      <c r="Q3" s="184"/>
      <c r="R3" s="184"/>
      <c r="S3" s="184"/>
      <c r="T3" s="185"/>
    </row>
    <row r="4" spans="1:23" s="2" customFormat="1" ht="35.1" customHeight="1" x14ac:dyDescent="0.2">
      <c r="C4" s="13"/>
      <c r="D4" s="188"/>
      <c r="E4" s="188"/>
      <c r="F4" s="188"/>
      <c r="G4" s="189"/>
      <c r="H4" s="176" t="s">
        <v>39</v>
      </c>
      <c r="I4" s="176"/>
      <c r="J4" s="176"/>
      <c r="K4" s="176"/>
      <c r="L4" s="176"/>
      <c r="M4" s="183" t="s">
        <v>634</v>
      </c>
      <c r="N4" s="184"/>
      <c r="O4" s="184"/>
      <c r="P4" s="184"/>
      <c r="Q4" s="184"/>
      <c r="R4" s="184"/>
      <c r="S4" s="184"/>
      <c r="T4" s="185"/>
    </row>
    <row r="5" spans="1:23" s="2" customFormat="1" ht="35.1" customHeight="1" x14ac:dyDescent="0.2">
      <c r="C5" s="13"/>
      <c r="D5" s="188"/>
      <c r="E5" s="188"/>
      <c r="F5" s="188"/>
      <c r="G5" s="188"/>
      <c r="H5" s="160" t="s">
        <v>38</v>
      </c>
      <c r="I5" s="161"/>
      <c r="J5" s="161"/>
      <c r="K5" s="161"/>
      <c r="L5" s="162"/>
      <c r="M5" s="183" t="s">
        <v>55</v>
      </c>
      <c r="N5" s="184"/>
      <c r="O5" s="184"/>
      <c r="P5" s="184"/>
      <c r="Q5" s="184"/>
      <c r="R5" s="184"/>
      <c r="S5" s="184"/>
      <c r="T5" s="185"/>
    </row>
    <row r="6" spans="1:23" s="2" customFormat="1" ht="35.1" customHeight="1" x14ac:dyDescent="0.2">
      <c r="C6" s="13"/>
      <c r="D6" s="188"/>
      <c r="E6" s="188"/>
      <c r="F6" s="188"/>
      <c r="G6" s="189"/>
      <c r="H6" s="160" t="s">
        <v>36</v>
      </c>
      <c r="I6" s="161"/>
      <c r="J6" s="161"/>
      <c r="K6" s="161"/>
      <c r="L6" s="162"/>
      <c r="M6" s="183" t="s">
        <v>72</v>
      </c>
      <c r="N6" s="184"/>
      <c r="O6" s="184"/>
      <c r="P6" s="184"/>
      <c r="Q6" s="184"/>
      <c r="R6" s="184"/>
      <c r="S6" s="184"/>
      <c r="T6" s="185"/>
    </row>
    <row r="7" spans="1:23" s="2" customFormat="1" ht="52.5" customHeight="1" x14ac:dyDescent="0.2">
      <c r="D7" s="89"/>
      <c r="E7" s="89"/>
      <c r="F7" s="89"/>
      <c r="G7" s="90"/>
      <c r="H7" s="160" t="s">
        <v>34</v>
      </c>
      <c r="I7" s="161"/>
      <c r="J7" s="161"/>
      <c r="K7" s="161"/>
      <c r="L7" s="162"/>
      <c r="M7" s="183" t="s">
        <v>631</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2" customFormat="1" ht="109.5" customHeight="1" x14ac:dyDescent="0.2">
      <c r="A12" s="81">
        <v>1</v>
      </c>
      <c r="B12" s="115" t="s">
        <v>143</v>
      </c>
      <c r="C12" s="116" t="s">
        <v>139</v>
      </c>
      <c r="D12" s="116" t="s">
        <v>138</v>
      </c>
      <c r="E12" s="117">
        <v>45659</v>
      </c>
      <c r="F12" s="117">
        <v>45688</v>
      </c>
      <c r="G12" s="116" t="s">
        <v>141</v>
      </c>
      <c r="H12" s="119">
        <v>7</v>
      </c>
      <c r="I12" s="119"/>
      <c r="J12" s="119"/>
      <c r="K12" s="119"/>
      <c r="L12" s="119"/>
      <c r="M12" s="78"/>
      <c r="N12" s="78"/>
      <c r="O12" s="78"/>
      <c r="P12" s="78"/>
      <c r="Q12" s="78"/>
      <c r="R12" s="78"/>
      <c r="S12" s="78"/>
      <c r="T12" s="42">
        <f t="shared" ref="T12:T21" si="0">SUM(H12:S12)</f>
        <v>7</v>
      </c>
    </row>
    <row r="13" spans="1:23" s="2" customFormat="1" ht="96.75" customHeight="1" x14ac:dyDescent="0.2">
      <c r="A13" s="81">
        <v>2</v>
      </c>
      <c r="B13" s="115" t="s">
        <v>142</v>
      </c>
      <c r="C13" s="116" t="s">
        <v>139</v>
      </c>
      <c r="D13" s="116" t="s">
        <v>138</v>
      </c>
      <c r="E13" s="117">
        <v>45659</v>
      </c>
      <c r="F13" s="117">
        <v>45688</v>
      </c>
      <c r="G13" s="116" t="s">
        <v>141</v>
      </c>
      <c r="H13" s="119">
        <v>7</v>
      </c>
      <c r="I13" s="119"/>
      <c r="J13" s="119"/>
      <c r="K13" s="119"/>
      <c r="L13" s="119"/>
      <c r="M13" s="78"/>
      <c r="N13" s="78"/>
      <c r="O13" s="78"/>
      <c r="P13" s="78"/>
      <c r="Q13" s="78"/>
      <c r="R13" s="78"/>
      <c r="S13" s="78"/>
      <c r="T13" s="42">
        <f t="shared" si="0"/>
        <v>7</v>
      </c>
    </row>
    <row r="14" spans="1:23" s="2" customFormat="1" ht="95.25" customHeight="1" x14ac:dyDescent="0.2">
      <c r="A14" s="81">
        <v>3</v>
      </c>
      <c r="B14" s="19" t="s">
        <v>140</v>
      </c>
      <c r="C14" s="116" t="s">
        <v>139</v>
      </c>
      <c r="D14" s="116" t="s">
        <v>138</v>
      </c>
      <c r="E14" s="117">
        <v>45659</v>
      </c>
      <c r="F14" s="117">
        <v>45688</v>
      </c>
      <c r="G14" s="116" t="s">
        <v>126</v>
      </c>
      <c r="H14" s="119">
        <v>7</v>
      </c>
      <c r="I14" s="119"/>
      <c r="J14" s="119"/>
      <c r="K14" s="119"/>
      <c r="L14" s="119"/>
      <c r="M14" s="78"/>
      <c r="N14" s="78"/>
      <c r="O14" s="78"/>
      <c r="P14" s="78"/>
      <c r="Q14" s="78"/>
      <c r="R14" s="78"/>
      <c r="S14" s="78"/>
      <c r="T14" s="42">
        <f t="shared" si="0"/>
        <v>7</v>
      </c>
    </row>
    <row r="15" spans="1:23" s="3" customFormat="1" ht="57.75" customHeight="1" x14ac:dyDescent="0.25">
      <c r="A15" s="5">
        <v>4</v>
      </c>
      <c r="B15" s="118" t="s">
        <v>137</v>
      </c>
      <c r="C15" s="79" t="s">
        <v>136</v>
      </c>
      <c r="D15" s="5" t="s">
        <v>49</v>
      </c>
      <c r="E15" s="31">
        <v>45659</v>
      </c>
      <c r="F15" s="31">
        <v>46022</v>
      </c>
      <c r="G15" s="5" t="s">
        <v>135</v>
      </c>
      <c r="H15" s="5"/>
      <c r="I15" s="5">
        <v>1</v>
      </c>
      <c r="J15" s="5">
        <v>1</v>
      </c>
      <c r="K15" s="5">
        <v>1</v>
      </c>
      <c r="L15" s="5">
        <v>1</v>
      </c>
      <c r="M15" s="5">
        <v>1</v>
      </c>
      <c r="N15" s="5">
        <v>1</v>
      </c>
      <c r="O15" s="5">
        <v>1</v>
      </c>
      <c r="P15" s="5">
        <v>1</v>
      </c>
      <c r="Q15" s="5">
        <v>1</v>
      </c>
      <c r="R15" s="5">
        <v>1</v>
      </c>
      <c r="S15" s="40">
        <v>1</v>
      </c>
      <c r="T15" s="42">
        <f t="shared" si="0"/>
        <v>11</v>
      </c>
    </row>
    <row r="16" spans="1:23" s="3" customFormat="1" ht="63.75" customHeight="1" x14ac:dyDescent="0.25">
      <c r="A16" s="5">
        <v>5</v>
      </c>
      <c r="B16" s="118" t="s">
        <v>134</v>
      </c>
      <c r="C16" s="38" t="s">
        <v>129</v>
      </c>
      <c r="D16" s="5" t="s">
        <v>1</v>
      </c>
      <c r="E16" s="31">
        <v>45659</v>
      </c>
      <c r="F16" s="31">
        <v>46022</v>
      </c>
      <c r="G16" s="5" t="s">
        <v>133</v>
      </c>
      <c r="H16" s="5"/>
      <c r="I16" s="5"/>
      <c r="J16" s="5"/>
      <c r="K16" s="5"/>
      <c r="L16" s="5"/>
      <c r="M16" s="5">
        <v>1</v>
      </c>
      <c r="N16" s="5"/>
      <c r="O16" s="5"/>
      <c r="P16" s="5"/>
      <c r="Q16" s="5"/>
      <c r="R16" s="5"/>
      <c r="S16" s="40">
        <v>1</v>
      </c>
      <c r="T16" s="42">
        <f t="shared" si="0"/>
        <v>2</v>
      </c>
    </row>
    <row r="17" spans="1:20" s="3" customFormat="1" ht="52.5" customHeight="1" x14ac:dyDescent="0.25">
      <c r="A17" s="5">
        <v>6</v>
      </c>
      <c r="B17" s="6" t="s">
        <v>132</v>
      </c>
      <c r="C17" s="38" t="s">
        <v>129</v>
      </c>
      <c r="D17" s="5" t="s">
        <v>1</v>
      </c>
      <c r="E17" s="31">
        <v>45659</v>
      </c>
      <c r="F17" s="31">
        <v>46022</v>
      </c>
      <c r="G17" s="5" t="s">
        <v>131</v>
      </c>
      <c r="H17" s="5">
        <v>1</v>
      </c>
      <c r="I17" s="5">
        <v>1</v>
      </c>
      <c r="J17" s="5">
        <v>1</v>
      </c>
      <c r="K17" s="5">
        <v>1</v>
      </c>
      <c r="L17" s="5">
        <v>1</v>
      </c>
      <c r="M17" s="5">
        <v>1</v>
      </c>
      <c r="N17" s="5">
        <v>1</v>
      </c>
      <c r="O17" s="5">
        <v>1</v>
      </c>
      <c r="P17" s="5">
        <v>1</v>
      </c>
      <c r="Q17" s="5">
        <v>1</v>
      </c>
      <c r="R17" s="5">
        <v>1</v>
      </c>
      <c r="S17" s="40">
        <v>1</v>
      </c>
      <c r="T17" s="42">
        <f t="shared" si="0"/>
        <v>12</v>
      </c>
    </row>
    <row r="18" spans="1:20" s="3" customFormat="1" ht="98.25" customHeight="1" x14ac:dyDescent="0.25">
      <c r="A18" s="5">
        <v>7</v>
      </c>
      <c r="B18" s="6" t="s">
        <v>130</v>
      </c>
      <c r="C18" s="38" t="s">
        <v>129</v>
      </c>
      <c r="D18" s="5" t="s">
        <v>1</v>
      </c>
      <c r="E18" s="31">
        <v>45659</v>
      </c>
      <c r="F18" s="31">
        <v>46022</v>
      </c>
      <c r="G18" s="5" t="s">
        <v>128</v>
      </c>
      <c r="H18" s="43"/>
      <c r="I18" s="43"/>
      <c r="J18" s="43">
        <v>1</v>
      </c>
      <c r="K18" s="5"/>
      <c r="L18" s="5">
        <v>1</v>
      </c>
      <c r="M18" s="5"/>
      <c r="N18" s="5">
        <v>1</v>
      </c>
      <c r="O18" s="5"/>
      <c r="P18" s="5">
        <v>1</v>
      </c>
      <c r="Q18" s="5"/>
      <c r="R18" s="5">
        <v>1</v>
      </c>
      <c r="S18" s="4"/>
      <c r="T18" s="42">
        <f t="shared" si="0"/>
        <v>5</v>
      </c>
    </row>
    <row r="19" spans="1:20" s="3" customFormat="1" ht="84" customHeight="1" x14ac:dyDescent="0.25">
      <c r="A19" s="5">
        <v>8</v>
      </c>
      <c r="B19" s="21" t="s">
        <v>127</v>
      </c>
      <c r="C19" s="5" t="s">
        <v>122</v>
      </c>
      <c r="D19" s="62" t="s">
        <v>63</v>
      </c>
      <c r="E19" s="31">
        <v>45659</v>
      </c>
      <c r="F19" s="31">
        <v>46022</v>
      </c>
      <c r="G19" s="5" t="s">
        <v>126</v>
      </c>
      <c r="H19" s="5"/>
      <c r="I19" s="5"/>
      <c r="J19" s="5"/>
      <c r="K19" s="5"/>
      <c r="L19" s="5"/>
      <c r="M19" s="5">
        <v>7</v>
      </c>
      <c r="N19" s="5"/>
      <c r="O19" s="5"/>
      <c r="P19" s="5"/>
      <c r="Q19" s="5"/>
      <c r="R19" s="5"/>
      <c r="S19" s="5">
        <v>7</v>
      </c>
      <c r="T19" s="42">
        <f t="shared" si="0"/>
        <v>14</v>
      </c>
    </row>
    <row r="20" spans="1:20" s="3" customFormat="1" ht="114" customHeight="1" x14ac:dyDescent="0.25">
      <c r="A20" s="5">
        <v>9</v>
      </c>
      <c r="B20" s="21" t="s">
        <v>632</v>
      </c>
      <c r="C20" s="5" t="s">
        <v>122</v>
      </c>
      <c r="D20" s="62" t="s">
        <v>63</v>
      </c>
      <c r="E20" s="31">
        <v>45689</v>
      </c>
      <c r="F20" s="31">
        <v>46022</v>
      </c>
      <c r="G20" s="5" t="s">
        <v>126</v>
      </c>
      <c r="H20" s="5"/>
      <c r="I20" s="5">
        <v>1</v>
      </c>
      <c r="J20" s="5"/>
      <c r="K20" s="5"/>
      <c r="L20" s="5"/>
      <c r="M20" s="5"/>
      <c r="N20" s="5"/>
      <c r="O20" s="5"/>
      <c r="P20" s="5"/>
      <c r="Q20" s="5"/>
      <c r="R20" s="5"/>
      <c r="S20" s="5"/>
      <c r="T20" s="42">
        <f t="shared" si="0"/>
        <v>1</v>
      </c>
    </row>
    <row r="21" spans="1:20" s="3" customFormat="1" ht="93" customHeight="1" x14ac:dyDescent="0.25">
      <c r="A21" s="5">
        <v>10</v>
      </c>
      <c r="B21" s="21" t="s">
        <v>633</v>
      </c>
      <c r="C21" s="5" t="s">
        <v>122</v>
      </c>
      <c r="D21" s="62" t="s">
        <v>63</v>
      </c>
      <c r="E21" s="31">
        <v>45689</v>
      </c>
      <c r="F21" s="31">
        <v>46022</v>
      </c>
      <c r="G21" s="5" t="s">
        <v>126</v>
      </c>
      <c r="H21" s="5"/>
      <c r="I21" s="5">
        <v>1</v>
      </c>
      <c r="J21" s="5"/>
      <c r="K21" s="5"/>
      <c r="L21" s="5"/>
      <c r="M21" s="5"/>
      <c r="N21" s="5"/>
      <c r="O21" s="5"/>
      <c r="P21" s="5"/>
      <c r="Q21" s="5"/>
      <c r="R21" s="5"/>
      <c r="S21" s="5"/>
      <c r="T21" s="42">
        <f t="shared" si="0"/>
        <v>1</v>
      </c>
    </row>
  </sheetData>
  <mergeCells count="24">
    <mergeCell ref="R1:T1"/>
    <mergeCell ref="A1:N1"/>
    <mergeCell ref="G9:G11"/>
    <mergeCell ref="D5:G5"/>
    <mergeCell ref="H9:T9"/>
    <mergeCell ref="D6:G6"/>
    <mergeCell ref="D3:G3"/>
    <mergeCell ref="D4:G4"/>
    <mergeCell ref="A9:A11"/>
    <mergeCell ref="B9:B11"/>
    <mergeCell ref="H3:L3"/>
    <mergeCell ref="H5:L5"/>
    <mergeCell ref="H6:L6"/>
    <mergeCell ref="M4:T4"/>
    <mergeCell ref="H7:L7"/>
    <mergeCell ref="M3:T3"/>
    <mergeCell ref="C9:C11"/>
    <mergeCell ref="E9:F10"/>
    <mergeCell ref="M7:T7"/>
    <mergeCell ref="H4:L4"/>
    <mergeCell ref="D9:D11"/>
    <mergeCell ref="H10:T10"/>
    <mergeCell ref="M5:T5"/>
    <mergeCell ref="M6:T6"/>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FF"/>
  </sheetPr>
  <dimension ref="A1:W14"/>
  <sheetViews>
    <sheetView view="pageBreakPreview" zoomScale="70" zoomScaleNormal="100" zoomScaleSheetLayoutView="70" workbookViewId="0">
      <selection activeCell="I12" sqref="I12"/>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37"/>
      <c r="I2" s="14"/>
      <c r="J2" s="14"/>
      <c r="K2" s="14"/>
      <c r="L2" s="14"/>
      <c r="M2" s="14"/>
      <c r="N2" s="14"/>
      <c r="O2" s="14"/>
      <c r="P2" s="14"/>
      <c r="Q2" s="14"/>
      <c r="R2" s="14"/>
      <c r="S2" s="14"/>
      <c r="T2" s="14"/>
    </row>
    <row r="3" spans="1:23" s="2" customFormat="1" ht="35.1" customHeight="1" x14ac:dyDescent="0.2">
      <c r="D3" s="188"/>
      <c r="E3" s="188"/>
      <c r="F3" s="188"/>
      <c r="G3" s="189"/>
      <c r="H3" s="160" t="s">
        <v>41</v>
      </c>
      <c r="I3" s="161"/>
      <c r="J3" s="161"/>
      <c r="K3" s="161"/>
      <c r="L3" s="162"/>
      <c r="M3" s="183" t="s">
        <v>73</v>
      </c>
      <c r="N3" s="184"/>
      <c r="O3" s="184"/>
      <c r="P3" s="184"/>
      <c r="Q3" s="184"/>
      <c r="R3" s="184"/>
      <c r="S3" s="184"/>
      <c r="T3" s="185"/>
    </row>
    <row r="4" spans="1:23" s="2" customFormat="1" ht="35.1" customHeight="1" x14ac:dyDescent="0.2">
      <c r="C4" s="13"/>
      <c r="D4" s="188"/>
      <c r="E4" s="188"/>
      <c r="F4" s="188"/>
      <c r="G4" s="189"/>
      <c r="H4" s="176" t="s">
        <v>39</v>
      </c>
      <c r="I4" s="176"/>
      <c r="J4" s="176"/>
      <c r="K4" s="176"/>
      <c r="L4" s="176"/>
      <c r="M4" s="183" t="s">
        <v>635</v>
      </c>
      <c r="N4" s="184"/>
      <c r="O4" s="184"/>
      <c r="P4" s="184"/>
      <c r="Q4" s="184"/>
      <c r="R4" s="184"/>
      <c r="S4" s="184"/>
      <c r="T4" s="185"/>
    </row>
    <row r="5" spans="1:23" s="2" customFormat="1" ht="35.1" customHeight="1" x14ac:dyDescent="0.2">
      <c r="C5" s="13"/>
      <c r="D5" s="188"/>
      <c r="E5" s="188"/>
      <c r="F5" s="188"/>
      <c r="G5" s="188"/>
      <c r="H5" s="160" t="s">
        <v>38</v>
      </c>
      <c r="I5" s="161"/>
      <c r="J5" s="161"/>
      <c r="K5" s="161"/>
      <c r="L5" s="162"/>
      <c r="M5" s="183" t="s">
        <v>55</v>
      </c>
      <c r="N5" s="184"/>
      <c r="O5" s="184"/>
      <c r="P5" s="184"/>
      <c r="Q5" s="184"/>
      <c r="R5" s="184"/>
      <c r="S5" s="184"/>
      <c r="T5" s="185"/>
    </row>
    <row r="6" spans="1:23" s="2" customFormat="1" ht="35.1" customHeight="1" x14ac:dyDescent="0.2">
      <c r="C6" s="13"/>
      <c r="D6" s="188"/>
      <c r="E6" s="188"/>
      <c r="F6" s="188"/>
      <c r="G6" s="189"/>
      <c r="H6" s="160" t="s">
        <v>36</v>
      </c>
      <c r="I6" s="161"/>
      <c r="J6" s="161"/>
      <c r="K6" s="161"/>
      <c r="L6" s="162"/>
      <c r="M6" s="183" t="s">
        <v>72</v>
      </c>
      <c r="N6" s="184"/>
      <c r="O6" s="184"/>
      <c r="P6" s="184"/>
      <c r="Q6" s="184"/>
      <c r="R6" s="184"/>
      <c r="S6" s="184"/>
      <c r="T6" s="185"/>
    </row>
    <row r="7" spans="1:23" s="2" customFormat="1" ht="35.1" customHeight="1" x14ac:dyDescent="0.2">
      <c r="D7" s="89"/>
      <c r="E7" s="89"/>
      <c r="F7" s="89"/>
      <c r="G7" s="90"/>
      <c r="H7" s="160" t="s">
        <v>34</v>
      </c>
      <c r="I7" s="161"/>
      <c r="J7" s="161"/>
      <c r="K7" s="161"/>
      <c r="L7" s="162"/>
      <c r="M7" s="183" t="s">
        <v>631</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2024</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3" customFormat="1" ht="57" customHeight="1" x14ac:dyDescent="0.25">
      <c r="A12" s="5">
        <v>1</v>
      </c>
      <c r="B12" s="21" t="s">
        <v>94</v>
      </c>
      <c r="C12" s="5" t="s">
        <v>93</v>
      </c>
      <c r="D12" s="7" t="s">
        <v>49</v>
      </c>
      <c r="E12" s="20">
        <v>45658</v>
      </c>
      <c r="F12" s="20">
        <v>46022</v>
      </c>
      <c r="G12" s="5" t="s">
        <v>92</v>
      </c>
      <c r="H12" s="5">
        <v>1</v>
      </c>
      <c r="I12" s="5">
        <v>1</v>
      </c>
      <c r="J12" s="5">
        <v>1</v>
      </c>
      <c r="K12" s="5">
        <v>1</v>
      </c>
      <c r="L12" s="5">
        <v>1</v>
      </c>
      <c r="M12" s="5">
        <v>1</v>
      </c>
      <c r="N12" s="5">
        <v>1</v>
      </c>
      <c r="O12" s="5">
        <v>1</v>
      </c>
      <c r="P12" s="5">
        <v>1</v>
      </c>
      <c r="Q12" s="5">
        <v>1</v>
      </c>
      <c r="R12" s="5">
        <v>1</v>
      </c>
      <c r="S12" s="40">
        <v>1</v>
      </c>
      <c r="T12" s="42">
        <f>SUM(H12:S12)</f>
        <v>12</v>
      </c>
    </row>
    <row r="13" spans="1:23" s="3" customFormat="1" ht="75" x14ac:dyDescent="0.25">
      <c r="A13" s="5">
        <v>2</v>
      </c>
      <c r="B13" s="21" t="s">
        <v>91</v>
      </c>
      <c r="C13" s="5" t="s">
        <v>90</v>
      </c>
      <c r="D13" s="7" t="s">
        <v>49</v>
      </c>
      <c r="E13" s="20">
        <v>45658</v>
      </c>
      <c r="F13" s="20">
        <v>46022</v>
      </c>
      <c r="G13" s="5" t="s">
        <v>89</v>
      </c>
      <c r="H13" s="5">
        <v>1</v>
      </c>
      <c r="I13" s="5">
        <v>1</v>
      </c>
      <c r="J13" s="5">
        <v>1</v>
      </c>
      <c r="K13" s="5">
        <v>1</v>
      </c>
      <c r="L13" s="5">
        <v>1</v>
      </c>
      <c r="M13" s="5">
        <v>1</v>
      </c>
      <c r="N13" s="5">
        <v>1</v>
      </c>
      <c r="O13" s="5">
        <v>1</v>
      </c>
      <c r="P13" s="5">
        <v>1</v>
      </c>
      <c r="Q13" s="5">
        <v>1</v>
      </c>
      <c r="R13" s="5">
        <v>1</v>
      </c>
      <c r="S13" s="40">
        <v>1</v>
      </c>
      <c r="T13" s="42">
        <f>SUM(H13:S13)</f>
        <v>12</v>
      </c>
    </row>
    <row r="14" spans="1:23" s="3" customFormat="1" ht="60.75" customHeight="1" x14ac:dyDescent="0.25">
      <c r="A14" s="5">
        <v>4</v>
      </c>
      <c r="B14" s="21" t="s">
        <v>88</v>
      </c>
      <c r="C14" s="5" t="s">
        <v>87</v>
      </c>
      <c r="D14" s="7" t="s">
        <v>49</v>
      </c>
      <c r="E14" s="20">
        <v>45658</v>
      </c>
      <c r="F14" s="20">
        <v>46022</v>
      </c>
      <c r="G14" s="5" t="s">
        <v>86</v>
      </c>
      <c r="H14" s="5">
        <v>0</v>
      </c>
      <c r="I14" s="5">
        <v>0</v>
      </c>
      <c r="J14" s="5">
        <v>1</v>
      </c>
      <c r="K14" s="5">
        <v>0</v>
      </c>
      <c r="L14" s="5">
        <v>0</v>
      </c>
      <c r="M14" s="5">
        <v>0</v>
      </c>
      <c r="N14" s="5">
        <v>1</v>
      </c>
      <c r="O14" s="5">
        <v>0</v>
      </c>
      <c r="P14" s="5">
        <v>0</v>
      </c>
      <c r="Q14" s="5">
        <v>1</v>
      </c>
      <c r="R14" s="5">
        <v>0</v>
      </c>
      <c r="S14" s="40">
        <v>0</v>
      </c>
      <c r="T14" s="42">
        <f>SUM(H14:S14)</f>
        <v>3</v>
      </c>
    </row>
  </sheetData>
  <mergeCells count="24">
    <mergeCell ref="R1:T1"/>
    <mergeCell ref="A1:N1"/>
    <mergeCell ref="G9:G11"/>
    <mergeCell ref="D5:G5"/>
    <mergeCell ref="H9:T9"/>
    <mergeCell ref="D6:G6"/>
    <mergeCell ref="D3:G3"/>
    <mergeCell ref="D4:G4"/>
    <mergeCell ref="A9:A11"/>
    <mergeCell ref="B9:B11"/>
    <mergeCell ref="H7:L7"/>
    <mergeCell ref="M3:T3"/>
    <mergeCell ref="M7:T7"/>
    <mergeCell ref="H4:L4"/>
    <mergeCell ref="D9:D11"/>
    <mergeCell ref="C9:C11"/>
    <mergeCell ref="E9:F10"/>
    <mergeCell ref="H3:L3"/>
    <mergeCell ref="H5:L5"/>
    <mergeCell ref="H6:L6"/>
    <mergeCell ref="H10:T10"/>
    <mergeCell ref="M5:T5"/>
    <mergeCell ref="M6:T6"/>
    <mergeCell ref="M4:T4"/>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FF"/>
  </sheetPr>
  <dimension ref="A1:W15"/>
  <sheetViews>
    <sheetView view="pageBreakPreview" zoomScale="70" zoomScaleNormal="100" zoomScaleSheetLayoutView="70" workbookViewId="0">
      <selection activeCell="M3" sqref="M3:T6"/>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9" width="7.28515625" style="1" customWidth="1"/>
    <col min="20" max="20" width="9.57031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37"/>
      <c r="I2" s="14"/>
      <c r="J2" s="14"/>
      <c r="K2" s="14"/>
      <c r="L2" s="14"/>
      <c r="M2" s="14"/>
      <c r="N2" s="14"/>
      <c r="O2" s="14"/>
      <c r="P2" s="14"/>
      <c r="Q2" s="14"/>
      <c r="R2" s="14"/>
      <c r="S2" s="14"/>
      <c r="T2" s="14"/>
    </row>
    <row r="3" spans="1:23" s="2" customFormat="1" ht="34.5" customHeight="1" x14ac:dyDescent="0.2">
      <c r="D3" s="188"/>
      <c r="E3" s="188"/>
      <c r="F3" s="188"/>
      <c r="G3" s="189"/>
      <c r="H3" s="160" t="s">
        <v>41</v>
      </c>
      <c r="I3" s="161"/>
      <c r="J3" s="161"/>
      <c r="K3" s="161"/>
      <c r="L3" s="162"/>
      <c r="M3" s="183" t="s">
        <v>73</v>
      </c>
      <c r="N3" s="184"/>
      <c r="O3" s="184"/>
      <c r="P3" s="184"/>
      <c r="Q3" s="184"/>
      <c r="R3" s="184"/>
      <c r="S3" s="184"/>
      <c r="T3" s="185"/>
    </row>
    <row r="4" spans="1:23" s="2" customFormat="1" ht="34.5" customHeight="1" x14ac:dyDescent="0.2">
      <c r="C4" s="13"/>
      <c r="D4" s="188"/>
      <c r="E4" s="188"/>
      <c r="F4" s="188"/>
      <c r="G4" s="189"/>
      <c r="H4" s="176" t="s">
        <v>39</v>
      </c>
      <c r="I4" s="176"/>
      <c r="J4" s="176"/>
      <c r="K4" s="176"/>
      <c r="L4" s="176"/>
      <c r="M4" s="183" t="s">
        <v>634</v>
      </c>
      <c r="N4" s="184"/>
      <c r="O4" s="184"/>
      <c r="P4" s="184"/>
      <c r="Q4" s="184"/>
      <c r="R4" s="184"/>
      <c r="S4" s="184"/>
      <c r="T4" s="185"/>
    </row>
    <row r="5" spans="1:23" s="2" customFormat="1" ht="34.5" customHeight="1" x14ac:dyDescent="0.2">
      <c r="C5" s="13"/>
      <c r="D5" s="188"/>
      <c r="E5" s="188"/>
      <c r="F5" s="188"/>
      <c r="G5" s="188"/>
      <c r="H5" s="160" t="s">
        <v>38</v>
      </c>
      <c r="I5" s="161"/>
      <c r="J5" s="161"/>
      <c r="K5" s="161"/>
      <c r="L5" s="162"/>
      <c r="M5" s="183" t="s">
        <v>104</v>
      </c>
      <c r="N5" s="184"/>
      <c r="O5" s="184"/>
      <c r="P5" s="184"/>
      <c r="Q5" s="184"/>
      <c r="R5" s="184"/>
      <c r="S5" s="184"/>
      <c r="T5" s="185"/>
    </row>
    <row r="6" spans="1:23" s="2" customFormat="1" ht="34.5" customHeight="1" x14ac:dyDescent="0.2">
      <c r="C6" s="13"/>
      <c r="D6" s="188"/>
      <c r="E6" s="188"/>
      <c r="F6" s="188"/>
      <c r="G6" s="189"/>
      <c r="H6" s="160" t="s">
        <v>36</v>
      </c>
      <c r="I6" s="161"/>
      <c r="J6" s="161"/>
      <c r="K6" s="161"/>
      <c r="L6" s="162"/>
      <c r="M6" s="183" t="s">
        <v>72</v>
      </c>
      <c r="N6" s="184"/>
      <c r="O6" s="184"/>
      <c r="P6" s="184"/>
      <c r="Q6" s="184"/>
      <c r="R6" s="184"/>
      <c r="S6" s="184"/>
      <c r="T6" s="185"/>
    </row>
    <row r="7" spans="1:23" s="2" customFormat="1" ht="46.5" customHeight="1" x14ac:dyDescent="0.2">
      <c r="D7" s="89"/>
      <c r="E7" s="89"/>
      <c r="F7" s="89"/>
      <c r="G7" s="90"/>
      <c r="H7" s="160" t="s">
        <v>34</v>
      </c>
      <c r="I7" s="161"/>
      <c r="J7" s="161"/>
      <c r="K7" s="161"/>
      <c r="L7" s="162"/>
      <c r="M7" s="183" t="s">
        <v>636</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3" customFormat="1" ht="129.75" customHeight="1" x14ac:dyDescent="0.25">
      <c r="A12" s="5">
        <v>1</v>
      </c>
      <c r="B12" s="6" t="s">
        <v>103</v>
      </c>
      <c r="C12" s="5" t="s">
        <v>96</v>
      </c>
      <c r="D12" s="5" t="s">
        <v>49</v>
      </c>
      <c r="E12" s="31">
        <v>45658</v>
      </c>
      <c r="F12" s="31">
        <v>45688</v>
      </c>
      <c r="G12" s="5" t="s">
        <v>95</v>
      </c>
      <c r="H12" s="5">
        <v>1</v>
      </c>
      <c r="I12" s="5"/>
      <c r="J12" s="5"/>
      <c r="K12" s="5"/>
      <c r="L12" s="5"/>
      <c r="M12" s="5"/>
      <c r="N12" s="5"/>
      <c r="O12" s="5"/>
      <c r="P12" s="5"/>
      <c r="Q12" s="5"/>
      <c r="R12" s="5"/>
      <c r="S12" s="4"/>
      <c r="T12" s="42">
        <f>SUM(H12:S12)</f>
        <v>1</v>
      </c>
    </row>
    <row r="13" spans="1:23" s="3" customFormat="1" ht="87.75" customHeight="1" x14ac:dyDescent="0.25">
      <c r="A13" s="5">
        <v>2</v>
      </c>
      <c r="B13" s="6" t="s">
        <v>102</v>
      </c>
      <c r="C13" s="5" t="s">
        <v>96</v>
      </c>
      <c r="D13" s="5" t="s">
        <v>49</v>
      </c>
      <c r="E13" s="31">
        <v>45658</v>
      </c>
      <c r="F13" s="31">
        <v>45688</v>
      </c>
      <c r="G13" s="5" t="s">
        <v>95</v>
      </c>
      <c r="H13" s="5">
        <v>1</v>
      </c>
      <c r="I13" s="5"/>
      <c r="J13" s="5"/>
      <c r="K13" s="5"/>
      <c r="L13" s="5"/>
      <c r="M13" s="5"/>
      <c r="N13" s="5"/>
      <c r="O13" s="5"/>
      <c r="P13" s="5"/>
      <c r="Q13" s="5"/>
      <c r="R13" s="5"/>
      <c r="S13" s="4"/>
      <c r="T13" s="42">
        <f>SUM(H13:S13)</f>
        <v>1</v>
      </c>
    </row>
    <row r="14" spans="1:23" s="3" customFormat="1" ht="58.5" customHeight="1" x14ac:dyDescent="0.25">
      <c r="A14" s="5">
        <v>3</v>
      </c>
      <c r="B14" s="6" t="s">
        <v>101</v>
      </c>
      <c r="C14" s="5" t="s">
        <v>100</v>
      </c>
      <c r="D14" s="5" t="s">
        <v>99</v>
      </c>
      <c r="E14" s="31">
        <v>45658</v>
      </c>
      <c r="F14" s="31">
        <v>46022</v>
      </c>
      <c r="G14" s="5" t="s">
        <v>98</v>
      </c>
      <c r="H14" s="5">
        <v>1</v>
      </c>
      <c r="I14" s="5">
        <v>1</v>
      </c>
      <c r="J14" s="5">
        <v>1</v>
      </c>
      <c r="K14" s="5">
        <v>1</v>
      </c>
      <c r="L14" s="5">
        <v>1</v>
      </c>
      <c r="M14" s="5">
        <v>1</v>
      </c>
      <c r="N14" s="5">
        <v>1</v>
      </c>
      <c r="O14" s="5">
        <v>1</v>
      </c>
      <c r="P14" s="5">
        <v>1</v>
      </c>
      <c r="Q14" s="5">
        <v>1</v>
      </c>
      <c r="R14" s="5">
        <v>1</v>
      </c>
      <c r="S14" s="5">
        <v>1</v>
      </c>
      <c r="T14" s="42">
        <f>SUM(H14:S14)</f>
        <v>12</v>
      </c>
    </row>
    <row r="15" spans="1:23" s="3" customFormat="1" ht="75" x14ac:dyDescent="0.25">
      <c r="A15" s="5">
        <v>4</v>
      </c>
      <c r="B15" s="6" t="s">
        <v>97</v>
      </c>
      <c r="C15" s="5" t="s">
        <v>96</v>
      </c>
      <c r="D15" s="5" t="s">
        <v>49</v>
      </c>
      <c r="E15" s="20">
        <v>45839</v>
      </c>
      <c r="F15" s="20">
        <v>45900</v>
      </c>
      <c r="G15" s="41" t="s">
        <v>95</v>
      </c>
      <c r="H15" s="5"/>
      <c r="I15" s="5"/>
      <c r="J15" s="5"/>
      <c r="K15" s="5"/>
      <c r="L15" s="5"/>
      <c r="M15" s="5"/>
      <c r="N15" s="5"/>
      <c r="O15" s="5">
        <v>1</v>
      </c>
      <c r="P15" s="5"/>
      <c r="Q15" s="5"/>
      <c r="R15" s="5"/>
      <c r="S15" s="4"/>
      <c r="T15" s="42">
        <f>SUM(H15:S15)</f>
        <v>1</v>
      </c>
    </row>
  </sheetData>
  <mergeCells count="24">
    <mergeCell ref="R1:T1"/>
    <mergeCell ref="A1:N1"/>
    <mergeCell ref="G9:G11"/>
    <mergeCell ref="D5:G5"/>
    <mergeCell ref="H9:T9"/>
    <mergeCell ref="D6:G6"/>
    <mergeCell ref="D3:G3"/>
    <mergeCell ref="D4:G4"/>
    <mergeCell ref="A9:A11"/>
    <mergeCell ref="B9:B11"/>
    <mergeCell ref="H3:L3"/>
    <mergeCell ref="H5:L5"/>
    <mergeCell ref="H6:L6"/>
    <mergeCell ref="M4:T4"/>
    <mergeCell ref="H7:L7"/>
    <mergeCell ref="M3:T3"/>
    <mergeCell ref="C9:C11"/>
    <mergeCell ref="E9:F10"/>
    <mergeCell ref="M7:T7"/>
    <mergeCell ref="H4:L4"/>
    <mergeCell ref="D9:D11"/>
    <mergeCell ref="H10:T10"/>
    <mergeCell ref="M5:T5"/>
    <mergeCell ref="M6:T6"/>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FF"/>
  </sheetPr>
  <dimension ref="A1:W19"/>
  <sheetViews>
    <sheetView view="pageBreakPreview" topLeftCell="F13" zoomScale="70" zoomScaleNormal="100" zoomScaleSheetLayoutView="70" workbookViewId="0">
      <selection activeCell="B19" sqref="B19"/>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9" width="7.28515625" style="1" customWidth="1"/>
    <col min="20" max="20" width="9.57031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37"/>
      <c r="I2" s="14"/>
      <c r="J2" s="14"/>
      <c r="K2" s="14"/>
      <c r="L2" s="14"/>
      <c r="M2" s="14"/>
      <c r="N2" s="14"/>
      <c r="O2" s="14"/>
      <c r="P2" s="14"/>
      <c r="Q2" s="14"/>
      <c r="R2" s="14"/>
      <c r="S2" s="14"/>
      <c r="T2" s="14"/>
    </row>
    <row r="3" spans="1:23" s="2" customFormat="1" ht="34.5" customHeight="1" x14ac:dyDescent="0.2">
      <c r="D3" s="188"/>
      <c r="E3" s="188"/>
      <c r="F3" s="188"/>
      <c r="G3" s="189"/>
      <c r="H3" s="160" t="s">
        <v>41</v>
      </c>
      <c r="I3" s="161"/>
      <c r="J3" s="161"/>
      <c r="K3" s="161"/>
      <c r="L3" s="162"/>
      <c r="M3" s="183" t="s">
        <v>73</v>
      </c>
      <c r="N3" s="184"/>
      <c r="O3" s="184"/>
      <c r="P3" s="184"/>
      <c r="Q3" s="184"/>
      <c r="R3" s="184"/>
      <c r="S3" s="184"/>
      <c r="T3" s="185"/>
    </row>
    <row r="4" spans="1:23" s="2" customFormat="1" ht="34.5" customHeight="1" x14ac:dyDescent="0.2">
      <c r="C4" s="13"/>
      <c r="D4" s="188"/>
      <c r="E4" s="188"/>
      <c r="F4" s="188"/>
      <c r="G4" s="189"/>
      <c r="H4" s="176" t="s">
        <v>39</v>
      </c>
      <c r="I4" s="176"/>
      <c r="J4" s="176"/>
      <c r="K4" s="176"/>
      <c r="L4" s="176"/>
      <c r="M4" s="183" t="s">
        <v>634</v>
      </c>
      <c r="N4" s="184"/>
      <c r="O4" s="184"/>
      <c r="P4" s="184"/>
      <c r="Q4" s="184"/>
      <c r="R4" s="184"/>
      <c r="S4" s="184"/>
      <c r="T4" s="185"/>
    </row>
    <row r="5" spans="1:23" s="2" customFormat="1" ht="34.5" customHeight="1" x14ac:dyDescent="0.2">
      <c r="C5" s="13"/>
      <c r="D5" s="188"/>
      <c r="E5" s="188"/>
      <c r="F5" s="188"/>
      <c r="G5" s="188"/>
      <c r="H5" s="160" t="s">
        <v>38</v>
      </c>
      <c r="I5" s="161"/>
      <c r="J5" s="161"/>
      <c r="K5" s="161"/>
      <c r="L5" s="162"/>
      <c r="M5" s="183" t="s">
        <v>104</v>
      </c>
      <c r="N5" s="184"/>
      <c r="O5" s="184"/>
      <c r="P5" s="184"/>
      <c r="Q5" s="184"/>
      <c r="R5" s="184"/>
      <c r="S5" s="184"/>
      <c r="T5" s="185"/>
    </row>
    <row r="6" spans="1:23" s="2" customFormat="1" ht="34.5" customHeight="1" x14ac:dyDescent="0.2">
      <c r="C6" s="13"/>
      <c r="D6" s="188"/>
      <c r="E6" s="188"/>
      <c r="F6" s="188"/>
      <c r="G6" s="189"/>
      <c r="H6" s="160" t="s">
        <v>36</v>
      </c>
      <c r="I6" s="161"/>
      <c r="J6" s="161"/>
      <c r="K6" s="161"/>
      <c r="L6" s="162"/>
      <c r="M6" s="183" t="s">
        <v>72</v>
      </c>
      <c r="N6" s="184"/>
      <c r="O6" s="184"/>
      <c r="P6" s="184"/>
      <c r="Q6" s="184"/>
      <c r="R6" s="184"/>
      <c r="S6" s="184"/>
      <c r="T6" s="185"/>
    </row>
    <row r="7" spans="1:23" s="2" customFormat="1" ht="51" customHeight="1" x14ac:dyDescent="0.2">
      <c r="D7" s="36"/>
      <c r="E7" s="36"/>
      <c r="F7" s="36"/>
      <c r="G7" s="35"/>
      <c r="H7" s="160" t="s">
        <v>34</v>
      </c>
      <c r="I7" s="161"/>
      <c r="J7" s="161"/>
      <c r="K7" s="161"/>
      <c r="L7" s="162"/>
      <c r="M7" s="183" t="s">
        <v>637</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3" customFormat="1" ht="45" x14ac:dyDescent="0.25">
      <c r="A12" s="5">
        <v>1</v>
      </c>
      <c r="B12" s="6" t="s">
        <v>125</v>
      </c>
      <c r="C12" s="5" t="s">
        <v>113</v>
      </c>
      <c r="D12" s="5" t="s">
        <v>99</v>
      </c>
      <c r="E12" s="31">
        <v>45661</v>
      </c>
      <c r="F12" s="39">
        <v>45672</v>
      </c>
      <c r="G12" s="5" t="s">
        <v>124</v>
      </c>
      <c r="H12" s="5">
        <v>1</v>
      </c>
      <c r="I12" s="5"/>
      <c r="J12" s="5"/>
      <c r="K12" s="5"/>
      <c r="L12" s="5"/>
      <c r="M12" s="5"/>
      <c r="N12" s="5"/>
      <c r="O12" s="5"/>
      <c r="P12" s="5"/>
      <c r="Q12" s="5"/>
      <c r="R12" s="5"/>
      <c r="S12" s="4"/>
      <c r="T12" s="42">
        <f t="shared" ref="T12:T19" si="0">SUM(H12:S12)</f>
        <v>1</v>
      </c>
    </row>
    <row r="13" spans="1:23" s="3" customFormat="1" ht="74.25" customHeight="1" x14ac:dyDescent="0.25">
      <c r="A13" s="5">
        <v>2</v>
      </c>
      <c r="B13" s="6" t="s">
        <v>123</v>
      </c>
      <c r="C13" s="38" t="s">
        <v>122</v>
      </c>
      <c r="D13" s="5" t="s">
        <v>1</v>
      </c>
      <c r="E13" s="31">
        <v>45661</v>
      </c>
      <c r="F13" s="31">
        <v>45688</v>
      </c>
      <c r="G13" s="5" t="s">
        <v>121</v>
      </c>
      <c r="H13" s="5">
        <v>1</v>
      </c>
      <c r="I13" s="5"/>
      <c r="J13" s="5"/>
      <c r="K13" s="5"/>
      <c r="L13" s="5"/>
      <c r="M13" s="5"/>
      <c r="N13" s="5"/>
      <c r="O13" s="5"/>
      <c r="P13" s="5"/>
      <c r="Q13" s="5"/>
      <c r="R13" s="5"/>
      <c r="S13" s="4"/>
      <c r="T13" s="42">
        <f t="shared" si="0"/>
        <v>1</v>
      </c>
    </row>
    <row r="14" spans="1:23" s="3" customFormat="1" ht="74.25" customHeight="1" x14ac:dyDescent="0.25">
      <c r="A14" s="5">
        <v>3</v>
      </c>
      <c r="B14" s="6" t="s">
        <v>120</v>
      </c>
      <c r="C14" s="38" t="s">
        <v>119</v>
      </c>
      <c r="D14" s="5" t="s">
        <v>1</v>
      </c>
      <c r="E14" s="31">
        <v>45661</v>
      </c>
      <c r="F14" s="31">
        <v>45747</v>
      </c>
      <c r="G14" s="5" t="s">
        <v>118</v>
      </c>
      <c r="H14" s="43"/>
      <c r="I14" s="43"/>
      <c r="J14" s="43">
        <v>1</v>
      </c>
      <c r="K14" s="43"/>
      <c r="L14" s="5"/>
      <c r="M14" s="5"/>
      <c r="N14" s="5"/>
      <c r="O14" s="5"/>
      <c r="P14" s="5"/>
      <c r="Q14" s="5"/>
      <c r="R14" s="5"/>
      <c r="S14" s="4"/>
      <c r="T14" s="42">
        <f t="shared" si="0"/>
        <v>1</v>
      </c>
    </row>
    <row r="15" spans="1:23" s="3" customFormat="1" ht="69" customHeight="1" x14ac:dyDescent="0.25">
      <c r="A15" s="5">
        <v>4</v>
      </c>
      <c r="B15" s="21" t="s">
        <v>117</v>
      </c>
      <c r="C15" s="38" t="s">
        <v>116</v>
      </c>
      <c r="D15" s="5" t="s">
        <v>99</v>
      </c>
      <c r="E15" s="31">
        <v>45661</v>
      </c>
      <c r="F15" s="31">
        <v>46022</v>
      </c>
      <c r="G15" s="5" t="s">
        <v>115</v>
      </c>
      <c r="H15" s="5"/>
      <c r="I15" s="5"/>
      <c r="J15" s="5">
        <v>1</v>
      </c>
      <c r="K15" s="5"/>
      <c r="L15" s="5">
        <v>1</v>
      </c>
      <c r="M15" s="5"/>
      <c r="N15" s="5">
        <v>1</v>
      </c>
      <c r="O15" s="5"/>
      <c r="P15" s="5">
        <v>1</v>
      </c>
      <c r="Q15" s="5"/>
      <c r="R15" s="5">
        <v>1</v>
      </c>
      <c r="S15" s="5"/>
      <c r="T15" s="42">
        <f t="shared" si="0"/>
        <v>5</v>
      </c>
    </row>
    <row r="16" spans="1:23" s="3" customFormat="1" ht="83.25" customHeight="1" x14ac:dyDescent="0.25">
      <c r="A16" s="5">
        <v>5</v>
      </c>
      <c r="B16" s="21" t="s">
        <v>114</v>
      </c>
      <c r="C16" s="5" t="s">
        <v>113</v>
      </c>
      <c r="D16" s="5" t="s">
        <v>99</v>
      </c>
      <c r="E16" s="31">
        <v>45661</v>
      </c>
      <c r="F16" s="31">
        <v>46022</v>
      </c>
      <c r="G16" s="5" t="s">
        <v>112</v>
      </c>
      <c r="H16" s="5"/>
      <c r="I16" s="5"/>
      <c r="J16" s="5">
        <v>1</v>
      </c>
      <c r="K16" s="5"/>
      <c r="L16" s="5">
        <v>1</v>
      </c>
      <c r="M16" s="5"/>
      <c r="N16" s="5">
        <v>1</v>
      </c>
      <c r="O16" s="5"/>
      <c r="P16" s="5">
        <v>1</v>
      </c>
      <c r="Q16" s="5"/>
      <c r="R16" s="5">
        <v>1</v>
      </c>
      <c r="S16" s="5"/>
      <c r="T16" s="42">
        <f t="shared" si="0"/>
        <v>5</v>
      </c>
    </row>
    <row r="17" spans="1:20" s="3" customFormat="1" ht="61.5" customHeight="1" x14ac:dyDescent="0.25">
      <c r="A17" s="5">
        <v>6</v>
      </c>
      <c r="B17" s="21" t="s">
        <v>111</v>
      </c>
      <c r="C17" s="38" t="s">
        <v>106</v>
      </c>
      <c r="D17" s="5" t="s">
        <v>99</v>
      </c>
      <c r="E17" s="31">
        <v>45661</v>
      </c>
      <c r="F17" s="31">
        <v>46022</v>
      </c>
      <c r="G17" s="5" t="s">
        <v>110</v>
      </c>
      <c r="H17" s="5"/>
      <c r="I17" s="5"/>
      <c r="J17" s="5">
        <v>1</v>
      </c>
      <c r="K17" s="5"/>
      <c r="L17" s="5">
        <v>1</v>
      </c>
      <c r="M17" s="5"/>
      <c r="N17" s="5">
        <v>1</v>
      </c>
      <c r="O17" s="5"/>
      <c r="P17" s="5">
        <v>1</v>
      </c>
      <c r="Q17" s="5"/>
      <c r="R17" s="5">
        <v>1</v>
      </c>
      <c r="S17" s="5"/>
      <c r="T17" s="42">
        <f t="shared" si="0"/>
        <v>5</v>
      </c>
    </row>
    <row r="18" spans="1:20" s="3" customFormat="1" ht="45" x14ac:dyDescent="0.25">
      <c r="A18" s="5">
        <v>7</v>
      </c>
      <c r="B18" s="21" t="s">
        <v>109</v>
      </c>
      <c r="C18" s="5" t="s">
        <v>108</v>
      </c>
      <c r="D18" s="5" t="s">
        <v>99</v>
      </c>
      <c r="E18" s="31">
        <v>45962</v>
      </c>
      <c r="F18" s="31">
        <v>46011</v>
      </c>
      <c r="G18" s="5" t="s">
        <v>95</v>
      </c>
      <c r="H18" s="5"/>
      <c r="I18" s="5"/>
      <c r="J18" s="5"/>
      <c r="K18" s="5"/>
      <c r="L18" s="5"/>
      <c r="M18" s="5"/>
      <c r="N18" s="5"/>
      <c r="O18" s="5"/>
      <c r="P18" s="5"/>
      <c r="Q18" s="5"/>
      <c r="R18" s="5"/>
      <c r="S18" s="40">
        <v>1</v>
      </c>
      <c r="T18" s="42">
        <f t="shared" si="0"/>
        <v>1</v>
      </c>
    </row>
    <row r="19" spans="1:20" s="3" customFormat="1" ht="75" x14ac:dyDescent="0.25">
      <c r="A19" s="5">
        <v>8</v>
      </c>
      <c r="B19" s="21" t="s">
        <v>107</v>
      </c>
      <c r="C19" s="5" t="s">
        <v>106</v>
      </c>
      <c r="D19" s="7" t="s">
        <v>1</v>
      </c>
      <c r="E19" s="20">
        <v>45778</v>
      </c>
      <c r="F19" s="20">
        <v>46011</v>
      </c>
      <c r="G19" s="5" t="s">
        <v>105</v>
      </c>
      <c r="H19" s="5"/>
      <c r="I19" s="5"/>
      <c r="J19" s="5"/>
      <c r="K19" s="5"/>
      <c r="L19" s="5"/>
      <c r="M19" s="5"/>
      <c r="N19" s="5"/>
      <c r="O19" s="5"/>
      <c r="P19" s="5"/>
      <c r="Q19" s="5"/>
      <c r="R19" s="5"/>
      <c r="S19" s="40">
        <v>1</v>
      </c>
      <c r="T19" s="42">
        <f t="shared" si="0"/>
        <v>1</v>
      </c>
    </row>
  </sheetData>
  <mergeCells count="24">
    <mergeCell ref="R1:T1"/>
    <mergeCell ref="A1:N1"/>
    <mergeCell ref="G9:G11"/>
    <mergeCell ref="D5:G5"/>
    <mergeCell ref="H9:T9"/>
    <mergeCell ref="D6:G6"/>
    <mergeCell ref="D3:G3"/>
    <mergeCell ref="D4:G4"/>
    <mergeCell ref="A9:A11"/>
    <mergeCell ref="B9:B11"/>
    <mergeCell ref="H3:L3"/>
    <mergeCell ref="H5:L5"/>
    <mergeCell ref="H6:L6"/>
    <mergeCell ref="M4:T4"/>
    <mergeCell ref="H7:L7"/>
    <mergeCell ref="M3:T3"/>
    <mergeCell ref="C9:C11"/>
    <mergeCell ref="E9:F10"/>
    <mergeCell ref="M7:T7"/>
    <mergeCell ref="H4:L4"/>
    <mergeCell ref="D9:D11"/>
    <mergeCell ref="H10:T10"/>
    <mergeCell ref="M5:T5"/>
    <mergeCell ref="M6:T6"/>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FF"/>
  </sheetPr>
  <dimension ref="A1:W16"/>
  <sheetViews>
    <sheetView view="pageBreakPreview" topLeftCell="A7" zoomScale="70" zoomScaleNormal="100" zoomScaleSheetLayoutView="70" workbookViewId="0">
      <selection activeCell="M14" sqref="M14"/>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9.42578125" style="1" customWidth="1"/>
    <col min="8" max="19" width="7.28515625" style="1" customWidth="1"/>
    <col min="20" max="20" width="9.8554687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37"/>
      <c r="I2" s="14"/>
      <c r="J2" s="14"/>
      <c r="K2" s="14"/>
      <c r="L2" s="14"/>
      <c r="M2" s="14"/>
      <c r="N2" s="14"/>
      <c r="O2" s="14"/>
      <c r="P2" s="14"/>
      <c r="Q2" s="14"/>
      <c r="R2" s="14"/>
      <c r="S2" s="14"/>
      <c r="T2" s="14"/>
    </row>
    <row r="3" spans="1:23" s="2" customFormat="1" ht="35.1" customHeight="1" x14ac:dyDescent="0.2">
      <c r="D3" s="188"/>
      <c r="E3" s="188"/>
      <c r="F3" s="188"/>
      <c r="G3" s="189"/>
      <c r="H3" s="160" t="s">
        <v>41</v>
      </c>
      <c r="I3" s="161"/>
      <c r="J3" s="161"/>
      <c r="K3" s="161"/>
      <c r="L3" s="162"/>
      <c r="M3" s="183" t="s">
        <v>73</v>
      </c>
      <c r="N3" s="184"/>
      <c r="O3" s="184"/>
      <c r="P3" s="184"/>
      <c r="Q3" s="184"/>
      <c r="R3" s="184"/>
      <c r="S3" s="184"/>
      <c r="T3" s="185"/>
    </row>
    <row r="4" spans="1:23" s="2" customFormat="1" ht="35.1" customHeight="1" x14ac:dyDescent="0.2">
      <c r="C4" s="13"/>
      <c r="D4" s="188"/>
      <c r="E4" s="188"/>
      <c r="F4" s="188"/>
      <c r="G4" s="189"/>
      <c r="H4" s="176" t="s">
        <v>39</v>
      </c>
      <c r="I4" s="176"/>
      <c r="J4" s="176"/>
      <c r="K4" s="176"/>
      <c r="L4" s="176"/>
      <c r="M4" s="183" t="s">
        <v>638</v>
      </c>
      <c r="N4" s="184"/>
      <c r="O4" s="184"/>
      <c r="P4" s="184"/>
      <c r="Q4" s="184"/>
      <c r="R4" s="184"/>
      <c r="S4" s="184"/>
      <c r="T4" s="185"/>
    </row>
    <row r="5" spans="1:23" s="2" customFormat="1" ht="35.1" customHeight="1" x14ac:dyDescent="0.2">
      <c r="C5" s="13"/>
      <c r="D5" s="188"/>
      <c r="E5" s="188"/>
      <c r="F5" s="188"/>
      <c r="G5" s="188"/>
      <c r="H5" s="160" t="s">
        <v>38</v>
      </c>
      <c r="I5" s="161"/>
      <c r="J5" s="161"/>
      <c r="K5" s="161"/>
      <c r="L5" s="162"/>
      <c r="M5" s="183" t="s">
        <v>104</v>
      </c>
      <c r="N5" s="184"/>
      <c r="O5" s="184"/>
      <c r="P5" s="184"/>
      <c r="Q5" s="184"/>
      <c r="R5" s="184"/>
      <c r="S5" s="184"/>
      <c r="T5" s="185"/>
    </row>
    <row r="6" spans="1:23" s="2" customFormat="1" ht="35.1" customHeight="1" x14ac:dyDescent="0.2">
      <c r="C6" s="13"/>
      <c r="D6" s="188"/>
      <c r="E6" s="188"/>
      <c r="F6" s="188"/>
      <c r="G6" s="189"/>
      <c r="H6" s="160" t="s">
        <v>36</v>
      </c>
      <c r="I6" s="161"/>
      <c r="J6" s="161"/>
      <c r="K6" s="161"/>
      <c r="L6" s="162"/>
      <c r="M6" s="183" t="s">
        <v>72</v>
      </c>
      <c r="N6" s="184"/>
      <c r="O6" s="184"/>
      <c r="P6" s="184"/>
      <c r="Q6" s="184"/>
      <c r="R6" s="184"/>
      <c r="S6" s="184"/>
      <c r="T6" s="185"/>
    </row>
    <row r="7" spans="1:23" s="2" customFormat="1" ht="66.75" customHeight="1" x14ac:dyDescent="0.2">
      <c r="D7" s="89"/>
      <c r="E7" s="89"/>
      <c r="F7" s="89"/>
      <c r="G7" s="90"/>
      <c r="H7" s="160" t="s">
        <v>34</v>
      </c>
      <c r="I7" s="161"/>
      <c r="J7" s="161"/>
      <c r="K7" s="161"/>
      <c r="L7" s="162"/>
      <c r="M7" s="183" t="s">
        <v>639</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3" customFormat="1" ht="122.25" customHeight="1" x14ac:dyDescent="0.25">
      <c r="A12" s="5">
        <v>1</v>
      </c>
      <c r="B12" s="21" t="s">
        <v>84</v>
      </c>
      <c r="C12" s="5" t="s">
        <v>83</v>
      </c>
      <c r="D12" s="5" t="s">
        <v>75</v>
      </c>
      <c r="E12" s="31">
        <v>45660</v>
      </c>
      <c r="F12" s="31">
        <v>45682</v>
      </c>
      <c r="G12" s="5" t="s">
        <v>82</v>
      </c>
      <c r="H12" s="5">
        <v>1</v>
      </c>
      <c r="I12" s="5">
        <v>0</v>
      </c>
      <c r="J12" s="5">
        <v>0</v>
      </c>
      <c r="K12" s="5">
        <v>0</v>
      </c>
      <c r="L12" s="5">
        <v>0</v>
      </c>
      <c r="M12" s="5">
        <v>0</v>
      </c>
      <c r="N12" s="5">
        <v>0</v>
      </c>
      <c r="O12" s="5">
        <v>0</v>
      </c>
      <c r="P12" s="5">
        <v>0</v>
      </c>
      <c r="Q12" s="5">
        <v>0</v>
      </c>
      <c r="R12" s="5">
        <v>0</v>
      </c>
      <c r="S12" s="5">
        <v>0</v>
      </c>
      <c r="T12" s="69">
        <f>SUM(H12:S12)</f>
        <v>1</v>
      </c>
    </row>
    <row r="13" spans="1:23" s="3" customFormat="1" ht="81.75" customHeight="1" x14ac:dyDescent="0.25">
      <c r="A13" s="5">
        <v>2</v>
      </c>
      <c r="B13" s="21" t="s">
        <v>81</v>
      </c>
      <c r="C13" s="5" t="s">
        <v>80</v>
      </c>
      <c r="D13" s="5" t="s">
        <v>75</v>
      </c>
      <c r="E13" s="31">
        <v>45660</v>
      </c>
      <c r="F13" s="31">
        <v>46022</v>
      </c>
      <c r="G13" s="5" t="s">
        <v>79</v>
      </c>
      <c r="H13" s="5">
        <v>8</v>
      </c>
      <c r="I13" s="5">
        <v>8</v>
      </c>
      <c r="J13" s="5">
        <v>8</v>
      </c>
      <c r="K13" s="5">
        <v>8</v>
      </c>
      <c r="L13" s="5">
        <v>8</v>
      </c>
      <c r="M13" s="5">
        <v>8</v>
      </c>
      <c r="N13" s="5">
        <v>8</v>
      </c>
      <c r="O13" s="5">
        <v>8</v>
      </c>
      <c r="P13" s="5">
        <v>8</v>
      </c>
      <c r="Q13" s="5">
        <v>8</v>
      </c>
      <c r="R13" s="5">
        <v>8</v>
      </c>
      <c r="S13" s="5">
        <v>8</v>
      </c>
      <c r="T13" s="69">
        <f>SUM(H13:S13)</f>
        <v>96</v>
      </c>
    </row>
    <row r="14" spans="1:23" s="3" customFormat="1" ht="120" x14ac:dyDescent="0.25">
      <c r="A14" s="5">
        <v>3</v>
      </c>
      <c r="B14" s="21" t="s">
        <v>78</v>
      </c>
      <c r="C14" s="38" t="s">
        <v>76</v>
      </c>
      <c r="D14" s="38" t="s">
        <v>75</v>
      </c>
      <c r="E14" s="31">
        <v>45660</v>
      </c>
      <c r="F14" s="31">
        <v>46022</v>
      </c>
      <c r="G14" s="38" t="s">
        <v>74</v>
      </c>
      <c r="H14" s="5">
        <v>1</v>
      </c>
      <c r="I14" s="5">
        <v>1</v>
      </c>
      <c r="J14" s="5">
        <v>1</v>
      </c>
      <c r="K14" s="5">
        <v>1</v>
      </c>
      <c r="L14" s="5">
        <v>1</v>
      </c>
      <c r="M14" s="5">
        <v>1</v>
      </c>
      <c r="N14" s="5">
        <v>1</v>
      </c>
      <c r="O14" s="5">
        <v>1</v>
      </c>
      <c r="P14" s="5">
        <v>1</v>
      </c>
      <c r="Q14" s="5">
        <v>1</v>
      </c>
      <c r="R14" s="5">
        <v>1</v>
      </c>
      <c r="S14" s="5">
        <v>1</v>
      </c>
      <c r="T14" s="69">
        <f>SUM(H14:S14)</f>
        <v>12</v>
      </c>
    </row>
    <row r="15" spans="1:23" s="3" customFormat="1" ht="105" x14ac:dyDescent="0.25">
      <c r="A15" s="5">
        <v>4</v>
      </c>
      <c r="B15" s="21" t="s">
        <v>77</v>
      </c>
      <c r="C15" s="38" t="s">
        <v>76</v>
      </c>
      <c r="D15" s="38" t="s">
        <v>75</v>
      </c>
      <c r="E15" s="39">
        <v>45992</v>
      </c>
      <c r="F15" s="39">
        <v>46022</v>
      </c>
      <c r="G15" s="38" t="s">
        <v>74</v>
      </c>
      <c r="H15" s="5">
        <v>0</v>
      </c>
      <c r="I15" s="5">
        <v>0</v>
      </c>
      <c r="J15" s="5">
        <v>0</v>
      </c>
      <c r="K15" s="5">
        <v>0</v>
      </c>
      <c r="L15" s="5">
        <v>0</v>
      </c>
      <c r="M15" s="5">
        <v>0</v>
      </c>
      <c r="N15" s="5">
        <v>0</v>
      </c>
      <c r="O15" s="5">
        <v>0</v>
      </c>
      <c r="P15" s="5">
        <v>0</v>
      </c>
      <c r="Q15" s="5">
        <v>0</v>
      </c>
      <c r="R15" s="5">
        <v>0</v>
      </c>
      <c r="S15" s="5">
        <v>1</v>
      </c>
      <c r="T15" s="69">
        <f>SUM(H15:S15)</f>
        <v>1</v>
      </c>
    </row>
    <row r="16" spans="1:23" s="2" customFormat="1" ht="15" x14ac:dyDescent="0.2"/>
  </sheetData>
  <mergeCells count="24">
    <mergeCell ref="D4:G4"/>
    <mergeCell ref="H4:L4"/>
    <mergeCell ref="M4:T4"/>
    <mergeCell ref="A1:N1"/>
    <mergeCell ref="R1:T1"/>
    <mergeCell ref="D3:G3"/>
    <mergeCell ref="H3:L3"/>
    <mergeCell ref="M3:T3"/>
    <mergeCell ref="D5:G5"/>
    <mergeCell ref="H5:L5"/>
    <mergeCell ref="M5:T5"/>
    <mergeCell ref="D6:G6"/>
    <mergeCell ref="H6:L6"/>
    <mergeCell ref="M6:T6"/>
    <mergeCell ref="H7:L7"/>
    <mergeCell ref="M7:T7"/>
    <mergeCell ref="A9:A11"/>
    <mergeCell ref="B9:B11"/>
    <mergeCell ref="C9:C11"/>
    <mergeCell ref="D9:D11"/>
    <mergeCell ref="E9:F10"/>
    <mergeCell ref="G9:G11"/>
    <mergeCell ref="H9:T9"/>
    <mergeCell ref="H10:T10"/>
  </mergeCells>
  <printOptions horizontalCentered="1"/>
  <pageMargins left="0.31" right="0.24" top="0.39370078740157483" bottom="0.39370078740157483" header="0.31496062992125984" footer="0.31496062992125984"/>
  <pageSetup scale="46"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W16"/>
  <sheetViews>
    <sheetView view="pageBreakPreview" zoomScale="70" zoomScaleNormal="100" zoomScaleSheetLayoutView="70" workbookViewId="0">
      <selection activeCell="M5" sqref="M5:T7"/>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37"/>
      <c r="I2" s="14"/>
      <c r="J2" s="14"/>
      <c r="K2" s="14"/>
      <c r="L2" s="14"/>
      <c r="M2" s="14"/>
      <c r="N2" s="14"/>
      <c r="O2" s="14"/>
      <c r="P2" s="14"/>
      <c r="Q2" s="14"/>
      <c r="R2" s="14"/>
      <c r="S2" s="14"/>
      <c r="T2" s="14"/>
    </row>
    <row r="3" spans="1:23" s="2" customFormat="1" ht="34.5" customHeight="1" x14ac:dyDescent="0.2">
      <c r="D3" s="188"/>
      <c r="E3" s="188"/>
      <c r="F3" s="188"/>
      <c r="G3" s="189"/>
      <c r="H3" s="160" t="s">
        <v>41</v>
      </c>
      <c r="I3" s="161"/>
      <c r="J3" s="161"/>
      <c r="K3" s="161"/>
      <c r="L3" s="162"/>
      <c r="M3" s="183" t="s">
        <v>640</v>
      </c>
      <c r="N3" s="184"/>
      <c r="O3" s="184"/>
      <c r="P3" s="184"/>
      <c r="Q3" s="184"/>
      <c r="R3" s="184"/>
      <c r="S3" s="184"/>
      <c r="T3" s="185"/>
    </row>
    <row r="4" spans="1:23" s="2" customFormat="1" ht="34.5" customHeight="1" x14ac:dyDescent="0.2">
      <c r="C4" s="13"/>
      <c r="D4" s="188"/>
      <c r="E4" s="188"/>
      <c r="F4" s="188"/>
      <c r="G4" s="189"/>
      <c r="H4" s="176" t="s">
        <v>39</v>
      </c>
      <c r="I4" s="176"/>
      <c r="J4" s="176"/>
      <c r="K4" s="176"/>
      <c r="L4" s="176"/>
      <c r="M4" s="183" t="s">
        <v>640</v>
      </c>
      <c r="N4" s="184"/>
      <c r="O4" s="184"/>
      <c r="P4" s="184"/>
      <c r="Q4" s="184"/>
      <c r="R4" s="184"/>
      <c r="S4" s="184"/>
      <c r="T4" s="185"/>
    </row>
    <row r="5" spans="1:23" s="2" customFormat="1" ht="34.5" customHeight="1" x14ac:dyDescent="0.2">
      <c r="C5" s="13"/>
      <c r="D5" s="188"/>
      <c r="E5" s="188"/>
      <c r="F5" s="188"/>
      <c r="G5" s="188"/>
      <c r="H5" s="160" t="s">
        <v>38</v>
      </c>
      <c r="I5" s="161"/>
      <c r="J5" s="161"/>
      <c r="K5" s="161"/>
      <c r="L5" s="162"/>
      <c r="M5" s="183" t="s">
        <v>55</v>
      </c>
      <c r="N5" s="184"/>
      <c r="O5" s="184"/>
      <c r="P5" s="184"/>
      <c r="Q5" s="184"/>
      <c r="R5" s="184"/>
      <c r="S5" s="184"/>
      <c r="T5" s="185"/>
    </row>
    <row r="6" spans="1:23" s="2" customFormat="1" ht="34.5" customHeight="1" x14ac:dyDescent="0.2">
      <c r="C6" s="13"/>
      <c r="D6" s="188"/>
      <c r="E6" s="188"/>
      <c r="F6" s="188"/>
      <c r="G6" s="189"/>
      <c r="H6" s="160" t="s">
        <v>36</v>
      </c>
      <c r="I6" s="161"/>
      <c r="J6" s="161"/>
      <c r="K6" s="161"/>
      <c r="L6" s="162"/>
      <c r="M6" s="183" t="s">
        <v>161</v>
      </c>
      <c r="N6" s="184"/>
      <c r="O6" s="184"/>
      <c r="P6" s="184"/>
      <c r="Q6" s="184"/>
      <c r="R6" s="184"/>
      <c r="S6" s="184"/>
      <c r="T6" s="185"/>
    </row>
    <row r="7" spans="1:23" s="2" customFormat="1" ht="34.5" customHeight="1" x14ac:dyDescent="0.2">
      <c r="D7" s="89"/>
      <c r="E7" s="89"/>
      <c r="F7" s="89"/>
      <c r="G7" s="90"/>
      <c r="H7" s="160" t="s">
        <v>34</v>
      </c>
      <c r="I7" s="161"/>
      <c r="J7" s="161"/>
      <c r="K7" s="161"/>
      <c r="L7" s="162"/>
      <c r="M7" s="183" t="s">
        <v>641</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3" customFormat="1" ht="45" customHeight="1" x14ac:dyDescent="0.25">
      <c r="A12" s="5">
        <v>1</v>
      </c>
      <c r="B12" s="6" t="s">
        <v>236</v>
      </c>
      <c r="C12" s="5" t="s">
        <v>232</v>
      </c>
      <c r="D12" s="5" t="s">
        <v>75</v>
      </c>
      <c r="E12" s="31">
        <v>45658</v>
      </c>
      <c r="F12" s="31">
        <v>46022</v>
      </c>
      <c r="G12" s="5" t="s">
        <v>234</v>
      </c>
      <c r="H12" s="5">
        <v>4</v>
      </c>
      <c r="I12" s="5">
        <v>4</v>
      </c>
      <c r="J12" s="5">
        <v>4</v>
      </c>
      <c r="K12" s="5">
        <v>4</v>
      </c>
      <c r="L12" s="5">
        <v>4</v>
      </c>
      <c r="M12" s="5">
        <v>4</v>
      </c>
      <c r="N12" s="5">
        <v>4</v>
      </c>
      <c r="O12" s="5">
        <v>4</v>
      </c>
      <c r="P12" s="5">
        <v>4</v>
      </c>
      <c r="Q12" s="5">
        <v>4</v>
      </c>
      <c r="R12" s="5">
        <v>4</v>
      </c>
      <c r="S12" s="40">
        <v>4</v>
      </c>
      <c r="T12" s="42">
        <v>48</v>
      </c>
    </row>
    <row r="13" spans="1:23" s="3" customFormat="1" ht="45" customHeight="1" x14ac:dyDescent="0.25">
      <c r="A13" s="5">
        <v>2</v>
      </c>
      <c r="B13" s="6" t="s">
        <v>235</v>
      </c>
      <c r="C13" s="5" t="s">
        <v>232</v>
      </c>
      <c r="D13" s="5" t="s">
        <v>75</v>
      </c>
      <c r="E13" s="31">
        <v>45658</v>
      </c>
      <c r="F13" s="31">
        <v>46022</v>
      </c>
      <c r="G13" s="5" t="s">
        <v>234</v>
      </c>
      <c r="H13" s="5">
        <v>1</v>
      </c>
      <c r="I13" s="5">
        <v>1</v>
      </c>
      <c r="J13" s="5">
        <v>1</v>
      </c>
      <c r="K13" s="5">
        <v>1</v>
      </c>
      <c r="L13" s="5">
        <v>1</v>
      </c>
      <c r="M13" s="5">
        <v>1</v>
      </c>
      <c r="N13" s="5">
        <v>1</v>
      </c>
      <c r="O13" s="5">
        <v>1</v>
      </c>
      <c r="P13" s="5">
        <v>1</v>
      </c>
      <c r="Q13" s="5">
        <v>1</v>
      </c>
      <c r="R13" s="5">
        <v>1</v>
      </c>
      <c r="S13" s="40">
        <v>1</v>
      </c>
      <c r="T13" s="42">
        <v>12</v>
      </c>
    </row>
    <row r="14" spans="1:23" s="3" customFormat="1" ht="45" customHeight="1" x14ac:dyDescent="0.25">
      <c r="A14" s="5">
        <v>3</v>
      </c>
      <c r="B14" s="6" t="s">
        <v>233</v>
      </c>
      <c r="C14" s="5" t="s">
        <v>232</v>
      </c>
      <c r="D14" s="5" t="s">
        <v>75</v>
      </c>
      <c r="E14" s="31">
        <v>45658</v>
      </c>
      <c r="F14" s="31">
        <v>46022</v>
      </c>
      <c r="G14" s="5" t="s">
        <v>231</v>
      </c>
      <c r="H14" s="5">
        <v>1</v>
      </c>
      <c r="I14" s="5">
        <v>1</v>
      </c>
      <c r="J14" s="5">
        <v>1</v>
      </c>
      <c r="K14" s="5">
        <v>1</v>
      </c>
      <c r="L14" s="5">
        <v>1</v>
      </c>
      <c r="M14" s="5">
        <v>1</v>
      </c>
      <c r="N14" s="5">
        <v>1</v>
      </c>
      <c r="O14" s="5">
        <v>1</v>
      </c>
      <c r="P14" s="5">
        <v>1</v>
      </c>
      <c r="Q14" s="5">
        <v>1</v>
      </c>
      <c r="R14" s="5">
        <v>1</v>
      </c>
      <c r="S14" s="40">
        <v>1</v>
      </c>
      <c r="T14" s="42">
        <v>12</v>
      </c>
    </row>
    <row r="15" spans="1:23" s="3" customFormat="1" ht="45" customHeight="1" x14ac:dyDescent="0.25">
      <c r="A15" s="5">
        <v>4</v>
      </c>
      <c r="B15" s="6" t="s">
        <v>230</v>
      </c>
      <c r="C15" s="5" t="s">
        <v>0</v>
      </c>
      <c r="D15" s="5" t="s">
        <v>63</v>
      </c>
      <c r="E15" s="31">
        <v>45658</v>
      </c>
      <c r="F15" s="31">
        <v>46022</v>
      </c>
      <c r="G15" s="5" t="s">
        <v>229</v>
      </c>
      <c r="H15" s="5"/>
      <c r="I15" s="5">
        <v>1</v>
      </c>
      <c r="J15" s="5"/>
      <c r="K15" s="5"/>
      <c r="L15" s="5"/>
      <c r="M15" s="5"/>
      <c r="N15" s="5">
        <v>1</v>
      </c>
      <c r="O15" s="5"/>
      <c r="P15" s="5"/>
      <c r="Q15" s="5"/>
      <c r="R15" s="5"/>
      <c r="S15" s="4"/>
      <c r="T15" s="42">
        <v>2</v>
      </c>
    </row>
    <row r="16" spans="1:23" s="3" customFormat="1" ht="45" customHeight="1" x14ac:dyDescent="0.25">
      <c r="A16" s="5">
        <v>5</v>
      </c>
      <c r="B16" s="6" t="s">
        <v>228</v>
      </c>
      <c r="C16" s="5" t="s">
        <v>227</v>
      </c>
      <c r="D16" s="5" t="s">
        <v>49</v>
      </c>
      <c r="E16" s="31">
        <v>45658</v>
      </c>
      <c r="F16" s="31">
        <v>46022</v>
      </c>
      <c r="G16" s="5" t="s">
        <v>226</v>
      </c>
      <c r="H16" s="5">
        <v>15</v>
      </c>
      <c r="I16" s="5">
        <v>15</v>
      </c>
      <c r="J16" s="5">
        <v>10</v>
      </c>
      <c r="K16" s="5">
        <v>10</v>
      </c>
      <c r="L16" s="5">
        <v>10</v>
      </c>
      <c r="M16" s="5">
        <v>10</v>
      </c>
      <c r="N16" s="5">
        <v>10</v>
      </c>
      <c r="O16" s="5">
        <v>10</v>
      </c>
      <c r="P16" s="5">
        <v>10</v>
      </c>
      <c r="Q16" s="5">
        <v>10</v>
      </c>
      <c r="R16" s="5">
        <v>10</v>
      </c>
      <c r="S16" s="40">
        <v>10</v>
      </c>
      <c r="T16" s="42">
        <v>130</v>
      </c>
    </row>
  </sheetData>
  <mergeCells count="24">
    <mergeCell ref="R1:T1"/>
    <mergeCell ref="A1:N1"/>
    <mergeCell ref="G9:G11"/>
    <mergeCell ref="D5:G5"/>
    <mergeCell ref="H9:T9"/>
    <mergeCell ref="D6:G6"/>
    <mergeCell ref="D3:G3"/>
    <mergeCell ref="D4:G4"/>
    <mergeCell ref="A9:A11"/>
    <mergeCell ref="B9:B11"/>
    <mergeCell ref="H3:L3"/>
    <mergeCell ref="H5:L5"/>
    <mergeCell ref="H6:L6"/>
    <mergeCell ref="M4:T4"/>
    <mergeCell ref="H7:L7"/>
    <mergeCell ref="M3:T3"/>
    <mergeCell ref="C9:C11"/>
    <mergeCell ref="E9:F10"/>
    <mergeCell ref="M7:T7"/>
    <mergeCell ref="H4:L4"/>
    <mergeCell ref="D9:D11"/>
    <mergeCell ref="H10:T10"/>
    <mergeCell ref="M5:T5"/>
    <mergeCell ref="M6:T6"/>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W15"/>
  <sheetViews>
    <sheetView view="pageBreakPreview" zoomScale="85" zoomScaleNormal="100" zoomScaleSheetLayoutView="85" workbookViewId="0">
      <selection activeCell="H9" sqref="H9:T9"/>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183" t="s">
        <v>712</v>
      </c>
      <c r="N3" s="184"/>
      <c r="O3" s="184"/>
      <c r="P3" s="184"/>
      <c r="Q3" s="184"/>
      <c r="R3" s="184"/>
      <c r="S3" s="184"/>
      <c r="T3" s="185"/>
    </row>
    <row r="4" spans="1:23" s="2" customFormat="1" ht="35.1" customHeight="1" x14ac:dyDescent="0.2">
      <c r="C4" s="13"/>
      <c r="D4" s="174"/>
      <c r="E4" s="174"/>
      <c r="F4" s="174"/>
      <c r="G4" s="175"/>
      <c r="H4" s="176" t="s">
        <v>39</v>
      </c>
      <c r="I4" s="176"/>
      <c r="J4" s="176"/>
      <c r="K4" s="176"/>
      <c r="L4" s="176"/>
      <c r="M4" s="183" t="s">
        <v>713</v>
      </c>
      <c r="N4" s="184"/>
      <c r="O4" s="184"/>
      <c r="P4" s="184"/>
      <c r="Q4" s="184"/>
      <c r="R4" s="184"/>
      <c r="S4" s="184"/>
      <c r="T4" s="185"/>
    </row>
    <row r="5" spans="1:23" s="2" customFormat="1" ht="35.1" customHeight="1" x14ac:dyDescent="0.2">
      <c r="C5" s="13"/>
      <c r="D5" s="174"/>
      <c r="E5" s="174"/>
      <c r="F5" s="174"/>
      <c r="G5" s="174"/>
      <c r="H5" s="160" t="s">
        <v>38</v>
      </c>
      <c r="I5" s="161"/>
      <c r="J5" s="161"/>
      <c r="K5" s="161"/>
      <c r="L5" s="162"/>
      <c r="M5" s="183" t="s">
        <v>55</v>
      </c>
      <c r="N5" s="184"/>
      <c r="O5" s="184"/>
      <c r="P5" s="184"/>
      <c r="Q5" s="184"/>
      <c r="R5" s="184"/>
      <c r="S5" s="184"/>
      <c r="T5" s="185"/>
    </row>
    <row r="6" spans="1:23" s="2" customFormat="1" ht="47.25" customHeight="1" x14ac:dyDescent="0.2">
      <c r="C6" s="13"/>
      <c r="D6" s="174"/>
      <c r="E6" s="174"/>
      <c r="F6" s="174"/>
      <c r="G6" s="175"/>
      <c r="H6" s="160" t="s">
        <v>36</v>
      </c>
      <c r="I6" s="161"/>
      <c r="J6" s="161"/>
      <c r="K6" s="161"/>
      <c r="L6" s="162"/>
      <c r="M6" s="183" t="s">
        <v>262</v>
      </c>
      <c r="N6" s="184"/>
      <c r="O6" s="184"/>
      <c r="P6" s="184"/>
      <c r="Q6" s="184"/>
      <c r="R6" s="184"/>
      <c r="S6" s="184"/>
      <c r="T6" s="185"/>
    </row>
    <row r="7" spans="1:23" s="2" customFormat="1" ht="35.1" customHeight="1" x14ac:dyDescent="0.2">
      <c r="D7" s="93"/>
      <c r="E7" s="93"/>
      <c r="F7" s="93"/>
      <c r="G7" s="94"/>
      <c r="H7" s="160" t="s">
        <v>34</v>
      </c>
      <c r="I7" s="161"/>
      <c r="J7" s="161"/>
      <c r="K7" s="161"/>
      <c r="L7" s="162"/>
      <c r="M7" s="183" t="s">
        <v>727</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95" t="s">
        <v>27</v>
      </c>
      <c r="F11" s="95" t="s">
        <v>26</v>
      </c>
      <c r="G11" s="168"/>
      <c r="H11" s="95" t="s">
        <v>25</v>
      </c>
      <c r="I11" s="95" t="s">
        <v>24</v>
      </c>
      <c r="J11" s="95" t="s">
        <v>23</v>
      </c>
      <c r="K11" s="95" t="s">
        <v>22</v>
      </c>
      <c r="L11" s="95" t="s">
        <v>21</v>
      </c>
      <c r="M11" s="8" t="s">
        <v>20</v>
      </c>
      <c r="N11" s="8" t="s">
        <v>19</v>
      </c>
      <c r="O11" s="8" t="s">
        <v>18</v>
      </c>
      <c r="P11" s="8" t="s">
        <v>17</v>
      </c>
      <c r="Q11" s="8" t="s">
        <v>16</v>
      </c>
      <c r="R11" s="8" t="s">
        <v>15</v>
      </c>
      <c r="S11" s="8" t="s">
        <v>14</v>
      </c>
      <c r="T11" s="8" t="s">
        <v>13</v>
      </c>
    </row>
    <row r="12" spans="1:23" s="3" customFormat="1" ht="72" customHeight="1" x14ac:dyDescent="0.25">
      <c r="A12" s="5">
        <v>1</v>
      </c>
      <c r="B12" s="6" t="s">
        <v>316</v>
      </c>
      <c r="C12" s="5" t="s">
        <v>315</v>
      </c>
      <c r="D12" s="5" t="s">
        <v>49</v>
      </c>
      <c r="E12" s="52">
        <v>45670</v>
      </c>
      <c r="F12" s="52">
        <v>46006</v>
      </c>
      <c r="G12" s="5" t="s">
        <v>314</v>
      </c>
      <c r="H12" s="5"/>
      <c r="I12" s="5"/>
      <c r="J12" s="5">
        <v>1</v>
      </c>
      <c r="K12" s="5"/>
      <c r="L12" s="5"/>
      <c r="M12" s="5">
        <v>1</v>
      </c>
      <c r="N12" s="5"/>
      <c r="O12" s="5"/>
      <c r="P12" s="5">
        <v>1</v>
      </c>
      <c r="Q12" s="5"/>
      <c r="R12" s="5"/>
      <c r="S12" s="4"/>
      <c r="T12" s="42">
        <f>SUM(H12:S12)</f>
        <v>3</v>
      </c>
    </row>
    <row r="13" spans="1:23" s="3" customFormat="1" ht="57" customHeight="1" x14ac:dyDescent="0.25">
      <c r="A13" s="5">
        <v>2</v>
      </c>
      <c r="B13" s="6" t="s">
        <v>313</v>
      </c>
      <c r="C13" s="5" t="s">
        <v>0</v>
      </c>
      <c r="D13" s="5" t="s">
        <v>49</v>
      </c>
      <c r="E13" s="52">
        <v>45670</v>
      </c>
      <c r="F13" s="52">
        <v>45838</v>
      </c>
      <c r="G13" s="5" t="s">
        <v>0</v>
      </c>
      <c r="H13" s="5"/>
      <c r="I13" s="5"/>
      <c r="J13" s="5"/>
      <c r="K13" s="5"/>
      <c r="L13" s="5"/>
      <c r="M13" s="5"/>
      <c r="N13" s="5">
        <v>1</v>
      </c>
      <c r="O13" s="5"/>
      <c r="P13" s="5"/>
      <c r="Q13" s="5"/>
      <c r="R13" s="5"/>
      <c r="S13" s="4"/>
      <c r="T13" s="42">
        <f>SUM(H13:S13)</f>
        <v>1</v>
      </c>
    </row>
    <row r="14" spans="1:23" s="3" customFormat="1" ht="64.5" customHeight="1" x14ac:dyDescent="0.25">
      <c r="A14" s="5">
        <v>3</v>
      </c>
      <c r="B14" s="6" t="s">
        <v>312</v>
      </c>
      <c r="C14" s="5" t="s">
        <v>0</v>
      </c>
      <c r="D14" s="5" t="s">
        <v>49</v>
      </c>
      <c r="E14" s="52">
        <v>45670</v>
      </c>
      <c r="F14" s="52">
        <v>46011</v>
      </c>
      <c r="G14" s="5" t="s">
        <v>0</v>
      </c>
      <c r="H14" s="5"/>
      <c r="I14" s="5"/>
      <c r="J14" s="5"/>
      <c r="K14" s="5"/>
      <c r="L14" s="5"/>
      <c r="M14" s="5">
        <v>1</v>
      </c>
      <c r="N14" s="5"/>
      <c r="O14" s="5"/>
      <c r="P14" s="5"/>
      <c r="Q14" s="5"/>
      <c r="R14" s="5"/>
      <c r="S14" s="4"/>
      <c r="T14" s="42">
        <f>SUM(H14:S14)</f>
        <v>1</v>
      </c>
    </row>
    <row r="15" spans="1:23" s="2" customFormat="1" ht="15" x14ac:dyDescent="0.2"/>
  </sheetData>
  <mergeCells count="24">
    <mergeCell ref="H7:L7"/>
    <mergeCell ref="M7:T7"/>
    <mergeCell ref="A9:A11"/>
    <mergeCell ref="B9:B11"/>
    <mergeCell ref="C9:C11"/>
    <mergeCell ref="D9:D11"/>
    <mergeCell ref="E9:F10"/>
    <mergeCell ref="G9:G11"/>
    <mergeCell ref="H9:T9"/>
    <mergeCell ref="H10:T10"/>
    <mergeCell ref="D5:G5"/>
    <mergeCell ref="H5:L5"/>
    <mergeCell ref="M5:T5"/>
    <mergeCell ref="D6:G6"/>
    <mergeCell ref="H6:L6"/>
    <mergeCell ref="M6:T6"/>
    <mergeCell ref="D4:G4"/>
    <mergeCell ref="H4:L4"/>
    <mergeCell ref="M4:T4"/>
    <mergeCell ref="A1:N1"/>
    <mergeCell ref="R1:T1"/>
    <mergeCell ref="D3:G3"/>
    <mergeCell ref="H3:L3"/>
    <mergeCell ref="M3:T3"/>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212EE"/>
  </sheetPr>
  <dimension ref="A1:W17"/>
  <sheetViews>
    <sheetView view="pageBreakPreview" zoomScale="70" zoomScaleNormal="100" zoomScaleSheetLayoutView="70" workbookViewId="0">
      <selection activeCell="V13" sqref="V13"/>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37"/>
      <c r="I2" s="14"/>
      <c r="J2" s="14"/>
      <c r="K2" s="14"/>
      <c r="L2" s="14"/>
      <c r="M2" s="14"/>
      <c r="N2" s="14"/>
      <c r="O2" s="14"/>
      <c r="P2" s="14"/>
      <c r="Q2" s="14"/>
      <c r="R2" s="14"/>
      <c r="S2" s="14"/>
      <c r="T2" s="14"/>
    </row>
    <row r="3" spans="1:23" s="2" customFormat="1" ht="34.5" customHeight="1" x14ac:dyDescent="0.2">
      <c r="D3" s="188"/>
      <c r="E3" s="188"/>
      <c r="F3" s="188"/>
      <c r="G3" s="189"/>
      <c r="H3" s="160" t="s">
        <v>41</v>
      </c>
      <c r="I3" s="161"/>
      <c r="J3" s="161"/>
      <c r="K3" s="161"/>
      <c r="L3" s="162"/>
      <c r="M3" s="183" t="s">
        <v>640</v>
      </c>
      <c r="N3" s="208"/>
      <c r="O3" s="208"/>
      <c r="P3" s="208"/>
      <c r="Q3" s="208"/>
      <c r="R3" s="208"/>
      <c r="S3" s="208"/>
      <c r="T3" s="209"/>
    </row>
    <row r="4" spans="1:23" s="2" customFormat="1" ht="34.5" customHeight="1" x14ac:dyDescent="0.2">
      <c r="C4" s="13"/>
      <c r="D4" s="188"/>
      <c r="E4" s="188"/>
      <c r="F4" s="188"/>
      <c r="G4" s="189"/>
      <c r="H4" s="176" t="s">
        <v>39</v>
      </c>
      <c r="I4" s="176"/>
      <c r="J4" s="176"/>
      <c r="K4" s="176"/>
      <c r="L4" s="176"/>
      <c r="M4" s="183" t="s">
        <v>642</v>
      </c>
      <c r="N4" s="184"/>
      <c r="O4" s="184"/>
      <c r="P4" s="184"/>
      <c r="Q4" s="184"/>
      <c r="R4" s="184"/>
      <c r="S4" s="184"/>
      <c r="T4" s="185"/>
    </row>
    <row r="5" spans="1:23" s="2" customFormat="1" ht="34.5" customHeight="1" x14ac:dyDescent="0.2">
      <c r="C5" s="13"/>
      <c r="D5" s="188"/>
      <c r="E5" s="188"/>
      <c r="F5" s="188"/>
      <c r="G5" s="188"/>
      <c r="H5" s="160" t="s">
        <v>38</v>
      </c>
      <c r="I5" s="161"/>
      <c r="J5" s="161"/>
      <c r="K5" s="161"/>
      <c r="L5" s="162"/>
      <c r="M5" s="183" t="s">
        <v>55</v>
      </c>
      <c r="N5" s="184"/>
      <c r="O5" s="184"/>
      <c r="P5" s="184"/>
      <c r="Q5" s="184"/>
      <c r="R5" s="184"/>
      <c r="S5" s="184"/>
      <c r="T5" s="185"/>
    </row>
    <row r="6" spans="1:23" s="2" customFormat="1" ht="34.5" customHeight="1" x14ac:dyDescent="0.2">
      <c r="C6" s="13"/>
      <c r="D6" s="188"/>
      <c r="E6" s="188"/>
      <c r="F6" s="188"/>
      <c r="G6" s="189"/>
      <c r="H6" s="160" t="s">
        <v>36</v>
      </c>
      <c r="I6" s="161"/>
      <c r="J6" s="161"/>
      <c r="K6" s="161"/>
      <c r="L6" s="162"/>
      <c r="M6" s="183" t="s">
        <v>161</v>
      </c>
      <c r="N6" s="184"/>
      <c r="O6" s="184"/>
      <c r="P6" s="184"/>
      <c r="Q6" s="184"/>
      <c r="R6" s="184"/>
      <c r="S6" s="184"/>
      <c r="T6" s="185"/>
    </row>
    <row r="7" spans="1:23" s="2" customFormat="1" ht="34.5" customHeight="1" x14ac:dyDescent="0.2">
      <c r="D7" s="89"/>
      <c r="E7" s="89"/>
      <c r="F7" s="89"/>
      <c r="G7" s="90"/>
      <c r="H7" s="160" t="s">
        <v>34</v>
      </c>
      <c r="I7" s="161"/>
      <c r="J7" s="161"/>
      <c r="K7" s="161"/>
      <c r="L7" s="162"/>
      <c r="M7" s="183" t="s">
        <v>641</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3" customFormat="1" ht="46.5" customHeight="1" x14ac:dyDescent="0.25">
      <c r="A12" s="5">
        <v>1</v>
      </c>
      <c r="B12" s="6" t="s">
        <v>160</v>
      </c>
      <c r="C12" s="5" t="s">
        <v>159</v>
      </c>
      <c r="D12" s="5" t="s">
        <v>49</v>
      </c>
      <c r="E12" s="31">
        <v>45658</v>
      </c>
      <c r="F12" s="31">
        <v>46022</v>
      </c>
      <c r="G12" s="5" t="s">
        <v>158</v>
      </c>
      <c r="H12" s="5">
        <v>5</v>
      </c>
      <c r="I12" s="5">
        <v>5</v>
      </c>
      <c r="J12" s="5">
        <v>5</v>
      </c>
      <c r="K12" s="5">
        <v>5</v>
      </c>
      <c r="L12" s="5">
        <v>5</v>
      </c>
      <c r="M12" s="5">
        <v>5</v>
      </c>
      <c r="N12" s="5">
        <v>5</v>
      </c>
      <c r="O12" s="5">
        <v>5</v>
      </c>
      <c r="P12" s="5">
        <v>5</v>
      </c>
      <c r="Q12" s="5">
        <v>5</v>
      </c>
      <c r="R12" s="5">
        <v>5</v>
      </c>
      <c r="S12" s="40">
        <v>5</v>
      </c>
      <c r="T12" s="42">
        <f>H12+I12+J12+K12+L12+M12+N12+O12+P12+Q12+R12+S12</f>
        <v>60</v>
      </c>
    </row>
    <row r="13" spans="1:23" s="3" customFormat="1" ht="55.5" customHeight="1" x14ac:dyDescent="0.25">
      <c r="A13" s="5">
        <v>2</v>
      </c>
      <c r="B13" s="6" t="s">
        <v>157</v>
      </c>
      <c r="C13" s="5" t="s">
        <v>156</v>
      </c>
      <c r="D13" s="5" t="s">
        <v>49</v>
      </c>
      <c r="E13" s="31">
        <v>45658</v>
      </c>
      <c r="F13" s="31">
        <v>46022</v>
      </c>
      <c r="G13" s="5" t="s">
        <v>155</v>
      </c>
      <c r="H13" s="5">
        <v>25</v>
      </c>
      <c r="I13" s="5">
        <v>25</v>
      </c>
      <c r="J13" s="5">
        <v>25</v>
      </c>
      <c r="K13" s="5">
        <v>25</v>
      </c>
      <c r="L13" s="5">
        <v>25</v>
      </c>
      <c r="M13" s="5">
        <v>25</v>
      </c>
      <c r="N13" s="5">
        <v>25</v>
      </c>
      <c r="O13" s="5">
        <v>25</v>
      </c>
      <c r="P13" s="5">
        <v>25</v>
      </c>
      <c r="Q13" s="5">
        <v>25</v>
      </c>
      <c r="R13" s="5">
        <v>25</v>
      </c>
      <c r="S13" s="40">
        <v>25</v>
      </c>
      <c r="T13" s="42">
        <f t="shared" ref="T13:T17" si="0">H13+I13+J13+K13+L13+M13+N13+O13+P13+Q13+R13+S13</f>
        <v>300</v>
      </c>
    </row>
    <row r="14" spans="1:23" s="3" customFormat="1" ht="53.25" customHeight="1" x14ac:dyDescent="0.25">
      <c r="A14" s="5">
        <v>3</v>
      </c>
      <c r="B14" s="6" t="s">
        <v>154</v>
      </c>
      <c r="C14" s="5" t="s">
        <v>53</v>
      </c>
      <c r="D14" s="5" t="s">
        <v>49</v>
      </c>
      <c r="E14" s="31">
        <v>45658</v>
      </c>
      <c r="F14" s="31">
        <v>46022</v>
      </c>
      <c r="G14" s="5" t="s">
        <v>153</v>
      </c>
      <c r="H14" s="5">
        <v>1</v>
      </c>
      <c r="I14" s="5">
        <v>1</v>
      </c>
      <c r="J14" s="5">
        <v>1</v>
      </c>
      <c r="K14" s="5">
        <v>1</v>
      </c>
      <c r="L14" s="5">
        <v>1</v>
      </c>
      <c r="M14" s="5">
        <v>1</v>
      </c>
      <c r="N14" s="5">
        <v>1</v>
      </c>
      <c r="O14" s="5">
        <v>1</v>
      </c>
      <c r="P14" s="5">
        <v>1</v>
      </c>
      <c r="Q14" s="5">
        <v>1</v>
      </c>
      <c r="R14" s="5">
        <v>1</v>
      </c>
      <c r="S14" s="40">
        <v>1</v>
      </c>
      <c r="T14" s="42">
        <f t="shared" si="0"/>
        <v>12</v>
      </c>
    </row>
    <row r="15" spans="1:23" s="3" customFormat="1" ht="54.75" customHeight="1" x14ac:dyDescent="0.25">
      <c r="A15" s="5">
        <v>4</v>
      </c>
      <c r="B15" s="6" t="s">
        <v>152</v>
      </c>
      <c r="C15" s="5" t="s">
        <v>151</v>
      </c>
      <c r="D15" s="5" t="s">
        <v>49</v>
      </c>
      <c r="E15" s="31">
        <v>45658</v>
      </c>
      <c r="F15" s="31">
        <v>46022</v>
      </c>
      <c r="G15" s="5" t="s">
        <v>150</v>
      </c>
      <c r="H15" s="5">
        <v>1</v>
      </c>
      <c r="I15" s="5"/>
      <c r="J15" s="5"/>
      <c r="K15" s="5"/>
      <c r="L15" s="5"/>
      <c r="M15" s="5"/>
      <c r="N15" s="5"/>
      <c r="O15" s="5"/>
      <c r="P15" s="5"/>
      <c r="Q15" s="5"/>
      <c r="R15" s="5"/>
      <c r="S15" s="40"/>
      <c r="T15" s="42">
        <f t="shared" si="0"/>
        <v>1</v>
      </c>
    </row>
    <row r="16" spans="1:23" s="3" customFormat="1" ht="61.5" customHeight="1" x14ac:dyDescent="0.25">
      <c r="A16" s="5">
        <v>5</v>
      </c>
      <c r="B16" s="6" t="s">
        <v>149</v>
      </c>
      <c r="C16" s="5" t="s">
        <v>148</v>
      </c>
      <c r="D16" s="5" t="s">
        <v>49</v>
      </c>
      <c r="E16" s="31">
        <v>45658</v>
      </c>
      <c r="F16" s="31">
        <v>46022</v>
      </c>
      <c r="G16" s="5" t="s">
        <v>147</v>
      </c>
      <c r="H16" s="5">
        <v>1</v>
      </c>
      <c r="I16" s="5">
        <v>1</v>
      </c>
      <c r="J16" s="5">
        <v>1</v>
      </c>
      <c r="K16" s="5">
        <v>1</v>
      </c>
      <c r="L16" s="5">
        <v>1</v>
      </c>
      <c r="M16" s="5">
        <v>1</v>
      </c>
      <c r="N16" s="5">
        <v>1</v>
      </c>
      <c r="O16" s="5">
        <v>1</v>
      </c>
      <c r="P16" s="5">
        <v>1</v>
      </c>
      <c r="Q16" s="5">
        <v>1</v>
      </c>
      <c r="R16" s="5">
        <v>1</v>
      </c>
      <c r="S16" s="40">
        <v>1</v>
      </c>
      <c r="T16" s="42">
        <f t="shared" si="0"/>
        <v>12</v>
      </c>
    </row>
    <row r="17" spans="1:20" s="3" customFormat="1" ht="47.25" customHeight="1" x14ac:dyDescent="0.25">
      <c r="A17" s="5">
        <v>6</v>
      </c>
      <c r="B17" s="6" t="s">
        <v>146</v>
      </c>
      <c r="C17" s="5" t="s">
        <v>145</v>
      </c>
      <c r="D17" s="5" t="s">
        <v>49</v>
      </c>
      <c r="E17" s="31">
        <v>45658</v>
      </c>
      <c r="F17" s="31">
        <v>46022</v>
      </c>
      <c r="G17" s="5" t="s">
        <v>144</v>
      </c>
      <c r="H17" s="5">
        <v>1</v>
      </c>
      <c r="I17" s="5"/>
      <c r="J17" s="5"/>
      <c r="K17" s="5"/>
      <c r="L17" s="5"/>
      <c r="M17" s="5"/>
      <c r="N17" s="5"/>
      <c r="O17" s="5"/>
      <c r="P17" s="5"/>
      <c r="Q17" s="5"/>
      <c r="R17" s="5"/>
      <c r="S17" s="40"/>
      <c r="T17" s="42">
        <f t="shared" si="0"/>
        <v>1</v>
      </c>
    </row>
  </sheetData>
  <mergeCells count="24">
    <mergeCell ref="R1:T1"/>
    <mergeCell ref="A1:N1"/>
    <mergeCell ref="G9:G11"/>
    <mergeCell ref="D5:G5"/>
    <mergeCell ref="H9:T9"/>
    <mergeCell ref="D6:G6"/>
    <mergeCell ref="D3:G3"/>
    <mergeCell ref="D4:G4"/>
    <mergeCell ref="A9:A11"/>
    <mergeCell ref="B9:B11"/>
    <mergeCell ref="H7:L7"/>
    <mergeCell ref="M3:T3"/>
    <mergeCell ref="M7:T7"/>
    <mergeCell ref="H4:L4"/>
    <mergeCell ref="D9:D11"/>
    <mergeCell ref="C9:C11"/>
    <mergeCell ref="E9:F10"/>
    <mergeCell ref="H3:L3"/>
    <mergeCell ref="H5:L5"/>
    <mergeCell ref="H6:L6"/>
    <mergeCell ref="H10:T10"/>
    <mergeCell ref="M5:T5"/>
    <mergeCell ref="M6:T6"/>
    <mergeCell ref="M4:T4"/>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W26"/>
  <sheetViews>
    <sheetView view="pageBreakPreview" zoomScale="60" zoomScaleNormal="100" workbookViewId="0">
      <selection activeCell="M5" sqref="M5:T7"/>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37"/>
      <c r="I2" s="14"/>
      <c r="J2" s="14"/>
      <c r="K2" s="14"/>
      <c r="L2" s="14"/>
      <c r="M2" s="14"/>
      <c r="N2" s="14"/>
      <c r="O2" s="14"/>
      <c r="P2" s="14"/>
      <c r="Q2" s="14"/>
      <c r="R2" s="14"/>
      <c r="S2" s="14"/>
      <c r="T2" s="14"/>
    </row>
    <row r="3" spans="1:23" s="2" customFormat="1" ht="35.1" customHeight="1" x14ac:dyDescent="0.2">
      <c r="D3" s="188"/>
      <c r="E3" s="188"/>
      <c r="F3" s="188"/>
      <c r="G3" s="189"/>
      <c r="H3" s="160" t="s">
        <v>41</v>
      </c>
      <c r="I3" s="161"/>
      <c r="J3" s="161"/>
      <c r="K3" s="161"/>
      <c r="L3" s="162"/>
      <c r="M3" s="183" t="s">
        <v>640</v>
      </c>
      <c r="N3" s="184"/>
      <c r="O3" s="184"/>
      <c r="P3" s="184"/>
      <c r="Q3" s="184"/>
      <c r="R3" s="184"/>
      <c r="S3" s="184"/>
      <c r="T3" s="185"/>
    </row>
    <row r="4" spans="1:23" s="2" customFormat="1" ht="35.1" customHeight="1" x14ac:dyDescent="0.2">
      <c r="C4" s="13"/>
      <c r="D4" s="188"/>
      <c r="E4" s="188"/>
      <c r="F4" s="188"/>
      <c r="G4" s="189"/>
      <c r="H4" s="176" t="s">
        <v>39</v>
      </c>
      <c r="I4" s="176"/>
      <c r="J4" s="176"/>
      <c r="K4" s="176"/>
      <c r="L4" s="176"/>
      <c r="M4" s="183" t="s">
        <v>643</v>
      </c>
      <c r="N4" s="184"/>
      <c r="O4" s="184"/>
      <c r="P4" s="184"/>
      <c r="Q4" s="184"/>
      <c r="R4" s="184"/>
      <c r="S4" s="184"/>
      <c r="T4" s="185"/>
    </row>
    <row r="5" spans="1:23" s="2" customFormat="1" ht="35.1" customHeight="1" x14ac:dyDescent="0.2">
      <c r="C5" s="13"/>
      <c r="D5" s="188"/>
      <c r="E5" s="188"/>
      <c r="F5" s="188"/>
      <c r="G5" s="188"/>
      <c r="H5" s="160" t="s">
        <v>38</v>
      </c>
      <c r="I5" s="161"/>
      <c r="J5" s="161"/>
      <c r="K5" s="161"/>
      <c r="L5" s="162"/>
      <c r="M5" s="183" t="s">
        <v>55</v>
      </c>
      <c r="N5" s="184"/>
      <c r="O5" s="184"/>
      <c r="P5" s="184"/>
      <c r="Q5" s="184"/>
      <c r="R5" s="184"/>
      <c r="S5" s="184"/>
      <c r="T5" s="185"/>
    </row>
    <row r="6" spans="1:23" s="2" customFormat="1" ht="35.1" customHeight="1" x14ac:dyDescent="0.2">
      <c r="C6" s="13"/>
      <c r="D6" s="188"/>
      <c r="E6" s="188"/>
      <c r="F6" s="188"/>
      <c r="G6" s="189"/>
      <c r="H6" s="160" t="s">
        <v>36</v>
      </c>
      <c r="I6" s="161"/>
      <c r="J6" s="161"/>
      <c r="K6" s="161"/>
      <c r="L6" s="162"/>
      <c r="M6" s="183" t="s">
        <v>161</v>
      </c>
      <c r="N6" s="184"/>
      <c r="O6" s="184"/>
      <c r="P6" s="184"/>
      <c r="Q6" s="184"/>
      <c r="R6" s="184"/>
      <c r="S6" s="184"/>
      <c r="T6" s="185"/>
    </row>
    <row r="7" spans="1:23" s="2" customFormat="1" ht="35.1" customHeight="1" x14ac:dyDescent="0.2">
      <c r="D7" s="89"/>
      <c r="E7" s="89"/>
      <c r="F7" s="89"/>
      <c r="G7" s="90"/>
      <c r="H7" s="160" t="s">
        <v>34</v>
      </c>
      <c r="I7" s="161"/>
      <c r="J7" s="161"/>
      <c r="K7" s="161"/>
      <c r="L7" s="162"/>
      <c r="M7" s="183" t="s">
        <v>641</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3" customFormat="1" ht="80.099999999999994" customHeight="1" x14ac:dyDescent="0.25">
      <c r="A12" s="5">
        <v>1</v>
      </c>
      <c r="B12" s="6" t="s">
        <v>443</v>
      </c>
      <c r="C12" s="38" t="s">
        <v>442</v>
      </c>
      <c r="D12" s="7" t="s">
        <v>49</v>
      </c>
      <c r="E12" s="20">
        <v>45717</v>
      </c>
      <c r="F12" s="20">
        <v>45777</v>
      </c>
      <c r="G12" s="5" t="s">
        <v>441</v>
      </c>
      <c r="H12" s="5"/>
      <c r="I12" s="5"/>
      <c r="J12" s="5"/>
      <c r="K12" s="5">
        <v>1</v>
      </c>
      <c r="L12" s="5"/>
      <c r="M12" s="5"/>
      <c r="N12" s="5"/>
      <c r="O12" s="5"/>
      <c r="P12" s="5"/>
      <c r="Q12" s="5"/>
      <c r="R12" s="5"/>
      <c r="S12" s="4"/>
      <c r="T12" s="113">
        <v>1</v>
      </c>
    </row>
    <row r="13" spans="1:23" s="3" customFormat="1" ht="80.099999999999994" customHeight="1" x14ac:dyDescent="0.25">
      <c r="A13" s="5">
        <v>2</v>
      </c>
      <c r="B13" s="6" t="s">
        <v>440</v>
      </c>
      <c r="C13" s="5" t="s">
        <v>427</v>
      </c>
      <c r="D13" s="7" t="s">
        <v>49</v>
      </c>
      <c r="E13" s="20">
        <v>45748</v>
      </c>
      <c r="F13" s="20">
        <v>45807</v>
      </c>
      <c r="G13" s="5" t="s">
        <v>436</v>
      </c>
      <c r="H13" s="5"/>
      <c r="I13" s="5"/>
      <c r="J13" s="5"/>
      <c r="K13" s="5"/>
      <c r="L13" s="5">
        <v>1</v>
      </c>
      <c r="M13" s="5"/>
      <c r="N13" s="5"/>
      <c r="O13" s="5"/>
      <c r="P13" s="5"/>
      <c r="Q13" s="5"/>
      <c r="R13" s="5"/>
      <c r="S13" s="4"/>
      <c r="T13" s="113">
        <v>1</v>
      </c>
    </row>
    <row r="14" spans="1:23" s="3" customFormat="1" ht="80.099999999999994" customHeight="1" x14ac:dyDescent="0.25">
      <c r="A14" s="5">
        <v>3</v>
      </c>
      <c r="B14" s="6" t="s">
        <v>439</v>
      </c>
      <c r="C14" s="5" t="s">
        <v>432</v>
      </c>
      <c r="D14" s="7" t="s">
        <v>49</v>
      </c>
      <c r="E14" s="20">
        <v>45809</v>
      </c>
      <c r="F14" s="20">
        <v>45991</v>
      </c>
      <c r="G14" s="5" t="s">
        <v>432</v>
      </c>
      <c r="H14" s="5"/>
      <c r="I14" s="5"/>
      <c r="J14" s="5"/>
      <c r="K14" s="5"/>
      <c r="L14" s="5"/>
      <c r="M14" s="5"/>
      <c r="N14" s="5"/>
      <c r="O14" s="5"/>
      <c r="P14" s="5"/>
      <c r="Q14" s="5"/>
      <c r="R14" s="5">
        <v>1</v>
      </c>
      <c r="S14" s="47"/>
      <c r="T14" s="113">
        <v>1</v>
      </c>
    </row>
    <row r="15" spans="1:23" s="63" customFormat="1" ht="80.099999999999994" customHeight="1" x14ac:dyDescent="0.25">
      <c r="A15" s="43">
        <v>4</v>
      </c>
      <c r="B15" s="120" t="s">
        <v>438</v>
      </c>
      <c r="C15" s="43" t="s">
        <v>427</v>
      </c>
      <c r="D15" s="121" t="s">
        <v>63</v>
      </c>
      <c r="E15" s="122">
        <v>45901</v>
      </c>
      <c r="F15" s="122">
        <v>46011</v>
      </c>
      <c r="G15" s="43" t="s">
        <v>426</v>
      </c>
      <c r="H15" s="43"/>
      <c r="I15" s="43"/>
      <c r="J15" s="43"/>
      <c r="K15" s="43"/>
      <c r="L15" s="43"/>
      <c r="M15" s="43"/>
      <c r="N15" s="43"/>
      <c r="O15" s="43"/>
      <c r="P15" s="43"/>
      <c r="Q15" s="43"/>
      <c r="R15" s="43"/>
      <c r="S15" s="65">
        <v>1</v>
      </c>
      <c r="T15" s="113">
        <v>2</v>
      </c>
    </row>
    <row r="16" spans="1:23" s="3" customFormat="1" ht="80.099999999999994" customHeight="1" x14ac:dyDescent="0.25">
      <c r="A16" s="5">
        <v>5</v>
      </c>
      <c r="B16" s="6" t="s">
        <v>437</v>
      </c>
      <c r="C16" s="5" t="s">
        <v>427</v>
      </c>
      <c r="D16" s="7" t="s">
        <v>49</v>
      </c>
      <c r="E16" s="20">
        <v>45962</v>
      </c>
      <c r="F16" s="20">
        <v>45996</v>
      </c>
      <c r="G16" s="5" t="s">
        <v>436</v>
      </c>
      <c r="H16" s="5"/>
      <c r="I16" s="5"/>
      <c r="J16" s="5"/>
      <c r="K16" s="5"/>
      <c r="L16" s="5"/>
      <c r="M16" s="5"/>
      <c r="N16" s="5"/>
      <c r="O16" s="5"/>
      <c r="P16" s="5"/>
      <c r="Q16" s="5"/>
      <c r="R16" s="5">
        <v>1</v>
      </c>
      <c r="S16" s="47"/>
      <c r="T16" s="113">
        <v>1</v>
      </c>
    </row>
    <row r="17" spans="1:20" s="3" customFormat="1" ht="80.099999999999994" customHeight="1" x14ac:dyDescent="0.25">
      <c r="A17" s="5">
        <v>6</v>
      </c>
      <c r="B17" s="6" t="s">
        <v>435</v>
      </c>
      <c r="C17" s="5" t="s">
        <v>434</v>
      </c>
      <c r="D17" s="7" t="s">
        <v>49</v>
      </c>
      <c r="E17" s="20">
        <v>45962</v>
      </c>
      <c r="F17" s="20">
        <v>46011</v>
      </c>
      <c r="G17" s="5" t="s">
        <v>432</v>
      </c>
      <c r="H17" s="5"/>
      <c r="I17" s="5"/>
      <c r="J17" s="5"/>
      <c r="K17" s="5"/>
      <c r="L17" s="5"/>
      <c r="M17" s="5"/>
      <c r="N17" s="5"/>
      <c r="O17" s="5"/>
      <c r="P17" s="5"/>
      <c r="Q17" s="5"/>
      <c r="R17" s="5"/>
      <c r="S17" s="47">
        <v>1</v>
      </c>
      <c r="T17" s="113">
        <v>2</v>
      </c>
    </row>
    <row r="18" spans="1:20" s="3" customFormat="1" ht="80.099999999999994" customHeight="1" x14ac:dyDescent="0.25">
      <c r="A18" s="5">
        <v>7</v>
      </c>
      <c r="B18" s="6" t="s">
        <v>433</v>
      </c>
      <c r="C18" s="5" t="s">
        <v>432</v>
      </c>
      <c r="D18" s="7" t="s">
        <v>49</v>
      </c>
      <c r="E18" s="20">
        <v>45661</v>
      </c>
      <c r="F18" s="20">
        <v>46011</v>
      </c>
      <c r="G18" s="5" t="s">
        <v>432</v>
      </c>
      <c r="H18" s="5"/>
      <c r="I18" s="5"/>
      <c r="J18" s="5"/>
      <c r="K18" s="5"/>
      <c r="L18" s="5">
        <v>1</v>
      </c>
      <c r="M18" s="5"/>
      <c r="N18" s="5"/>
      <c r="O18" s="5"/>
      <c r="P18" s="5"/>
      <c r="Q18" s="5"/>
      <c r="R18" s="5"/>
      <c r="S18" s="47"/>
      <c r="T18" s="113">
        <v>1</v>
      </c>
    </row>
    <row r="19" spans="1:20" s="3" customFormat="1" ht="80.099999999999994" customHeight="1" x14ac:dyDescent="0.25">
      <c r="A19" s="5">
        <v>8</v>
      </c>
      <c r="B19" s="6" t="s">
        <v>431</v>
      </c>
      <c r="C19" s="5" t="s">
        <v>430</v>
      </c>
      <c r="D19" s="7" t="s">
        <v>63</v>
      </c>
      <c r="E19" s="20">
        <v>45661</v>
      </c>
      <c r="F19" s="20">
        <v>46011</v>
      </c>
      <c r="G19" s="5" t="s">
        <v>429</v>
      </c>
      <c r="H19" s="5"/>
      <c r="I19" s="5"/>
      <c r="J19" s="5">
        <v>1</v>
      </c>
      <c r="K19" s="5"/>
      <c r="L19" s="5"/>
      <c r="M19" s="5">
        <v>1</v>
      </c>
      <c r="N19" s="5"/>
      <c r="O19" s="5"/>
      <c r="P19" s="5">
        <v>1</v>
      </c>
      <c r="Q19" s="5"/>
      <c r="R19" s="5"/>
      <c r="S19" s="47">
        <v>1</v>
      </c>
      <c r="T19" s="113">
        <v>4</v>
      </c>
    </row>
    <row r="20" spans="1:20" s="3" customFormat="1" ht="80.099999999999994" customHeight="1" x14ac:dyDescent="0.25">
      <c r="A20" s="5">
        <v>9</v>
      </c>
      <c r="B20" s="6" t="s">
        <v>428</v>
      </c>
      <c r="C20" s="5" t="s">
        <v>427</v>
      </c>
      <c r="D20" s="7" t="s">
        <v>75</v>
      </c>
      <c r="E20" s="20">
        <v>45661</v>
      </c>
      <c r="F20" s="20">
        <v>46011</v>
      </c>
      <c r="G20" s="5" t="s">
        <v>426</v>
      </c>
      <c r="H20" s="47"/>
      <c r="I20" s="47">
        <v>1</v>
      </c>
      <c r="J20" s="47"/>
      <c r="K20" s="47">
        <v>1</v>
      </c>
      <c r="L20" s="47"/>
      <c r="M20" s="47">
        <v>1</v>
      </c>
      <c r="N20" s="47"/>
      <c r="O20" s="47">
        <v>1</v>
      </c>
      <c r="P20" s="47"/>
      <c r="Q20" s="47">
        <v>1</v>
      </c>
      <c r="R20" s="47"/>
      <c r="S20" s="47">
        <v>1</v>
      </c>
      <c r="T20" s="113">
        <v>6</v>
      </c>
    </row>
    <row r="21" spans="1:20" s="3" customFormat="1" ht="80.099999999999994" customHeight="1" x14ac:dyDescent="0.25">
      <c r="A21" s="5">
        <v>10</v>
      </c>
      <c r="B21" s="6" t="s">
        <v>425</v>
      </c>
      <c r="C21" s="5" t="s">
        <v>0</v>
      </c>
      <c r="D21" s="7" t="s">
        <v>6</v>
      </c>
      <c r="E21" s="20">
        <v>45661</v>
      </c>
      <c r="F21" s="20">
        <v>46011</v>
      </c>
      <c r="G21" s="5" t="s">
        <v>90</v>
      </c>
      <c r="H21" s="47"/>
      <c r="I21" s="47"/>
      <c r="J21" s="47">
        <v>1</v>
      </c>
      <c r="K21" s="47"/>
      <c r="L21" s="47"/>
      <c r="M21" s="47">
        <v>1</v>
      </c>
      <c r="N21" s="47"/>
      <c r="O21" s="47"/>
      <c r="P21" s="47">
        <v>1</v>
      </c>
      <c r="Q21" s="47"/>
      <c r="R21" s="47"/>
      <c r="S21" s="47">
        <v>1</v>
      </c>
      <c r="T21" s="113">
        <v>4</v>
      </c>
    </row>
    <row r="22" spans="1:20" s="3" customFormat="1" ht="80.099999999999994" customHeight="1" x14ac:dyDescent="0.25">
      <c r="A22" s="5">
        <v>11</v>
      </c>
      <c r="B22" s="6" t="s">
        <v>424</v>
      </c>
      <c r="C22" s="5" t="s">
        <v>0</v>
      </c>
      <c r="D22" s="7" t="s">
        <v>49</v>
      </c>
      <c r="E22" s="20">
        <v>45661</v>
      </c>
      <c r="F22" s="20">
        <v>46011</v>
      </c>
      <c r="G22" s="5" t="s">
        <v>90</v>
      </c>
      <c r="H22" s="47"/>
      <c r="I22" s="47"/>
      <c r="J22" s="47">
        <v>1</v>
      </c>
      <c r="K22" s="47"/>
      <c r="L22" s="47"/>
      <c r="M22" s="47"/>
      <c r="N22" s="47"/>
      <c r="O22" s="47"/>
      <c r="P22" s="47"/>
      <c r="Q22" s="47"/>
      <c r="R22" s="47"/>
      <c r="S22" s="47"/>
      <c r="T22" s="113">
        <v>1</v>
      </c>
    </row>
    <row r="23" spans="1:20" s="3" customFormat="1" ht="80.099999999999994" customHeight="1" x14ac:dyDescent="0.25">
      <c r="A23" s="5">
        <v>12</v>
      </c>
      <c r="B23" s="6" t="s">
        <v>423</v>
      </c>
      <c r="C23" s="5" t="s">
        <v>421</v>
      </c>
      <c r="D23" s="7" t="s">
        <v>422</v>
      </c>
      <c r="E23" s="20">
        <v>45661</v>
      </c>
      <c r="F23" s="20">
        <v>46011</v>
      </c>
      <c r="G23" s="5" t="s">
        <v>421</v>
      </c>
      <c r="H23" s="47"/>
      <c r="I23" s="47"/>
      <c r="J23" s="47">
        <v>1</v>
      </c>
      <c r="K23" s="47"/>
      <c r="L23" s="47"/>
      <c r="M23" s="47">
        <v>1</v>
      </c>
      <c r="N23" s="47"/>
      <c r="O23" s="47"/>
      <c r="P23" s="47">
        <v>1</v>
      </c>
      <c r="Q23" s="47"/>
      <c r="R23" s="47"/>
      <c r="S23" s="47">
        <v>1</v>
      </c>
      <c r="T23" s="113">
        <v>4</v>
      </c>
    </row>
    <row r="24" spans="1:20" s="3" customFormat="1" ht="80.099999999999994" customHeight="1" x14ac:dyDescent="0.25">
      <c r="A24" s="5">
        <v>13</v>
      </c>
      <c r="B24" s="6" t="s">
        <v>420</v>
      </c>
      <c r="C24" s="5" t="s">
        <v>0</v>
      </c>
      <c r="D24" s="7" t="s">
        <v>63</v>
      </c>
      <c r="E24" s="20">
        <v>45661</v>
      </c>
      <c r="F24" s="20">
        <v>46011</v>
      </c>
      <c r="G24" s="5" t="s">
        <v>90</v>
      </c>
      <c r="H24" s="47"/>
      <c r="I24" s="47">
        <v>1</v>
      </c>
      <c r="J24" s="47"/>
      <c r="K24" s="47"/>
      <c r="L24" s="47"/>
      <c r="M24" s="47"/>
      <c r="N24" s="47"/>
      <c r="O24" s="47"/>
      <c r="P24" s="47">
        <v>1</v>
      </c>
      <c r="Q24" s="47"/>
      <c r="R24" s="47"/>
      <c r="S24" s="47"/>
      <c r="T24" s="113">
        <v>2</v>
      </c>
    </row>
    <row r="25" spans="1:20" s="3" customFormat="1" ht="80.099999999999994" customHeight="1" x14ac:dyDescent="0.25">
      <c r="A25" s="5">
        <v>14</v>
      </c>
      <c r="B25" s="6" t="s">
        <v>419</v>
      </c>
      <c r="C25" s="5" t="s">
        <v>418</v>
      </c>
      <c r="D25" s="7" t="s">
        <v>75</v>
      </c>
      <c r="E25" s="20">
        <v>45661</v>
      </c>
      <c r="F25" s="20">
        <v>46011</v>
      </c>
      <c r="G25" s="5" t="s">
        <v>417</v>
      </c>
      <c r="H25" s="47">
        <v>1</v>
      </c>
      <c r="I25" s="47">
        <v>1</v>
      </c>
      <c r="J25" s="47">
        <v>1</v>
      </c>
      <c r="K25" s="47">
        <v>1</v>
      </c>
      <c r="L25" s="47">
        <v>1</v>
      </c>
      <c r="M25" s="47">
        <v>1</v>
      </c>
      <c r="N25" s="47">
        <v>1</v>
      </c>
      <c r="O25" s="47">
        <v>1</v>
      </c>
      <c r="P25" s="47">
        <v>1</v>
      </c>
      <c r="Q25" s="47">
        <v>1</v>
      </c>
      <c r="R25" s="47">
        <v>1</v>
      </c>
      <c r="S25" s="47">
        <v>1</v>
      </c>
      <c r="T25" s="113">
        <v>12</v>
      </c>
    </row>
    <row r="26" spans="1:20" s="2" customFormat="1" ht="15" x14ac:dyDescent="0.2"/>
  </sheetData>
  <mergeCells count="24">
    <mergeCell ref="R1:T1"/>
    <mergeCell ref="A1:N1"/>
    <mergeCell ref="G9:G11"/>
    <mergeCell ref="D5:G5"/>
    <mergeCell ref="H9:T9"/>
    <mergeCell ref="D6:G6"/>
    <mergeCell ref="D3:G3"/>
    <mergeCell ref="D4:G4"/>
    <mergeCell ref="A9:A11"/>
    <mergeCell ref="B9:B11"/>
    <mergeCell ref="H7:L7"/>
    <mergeCell ref="M3:T3"/>
    <mergeCell ref="M7:T7"/>
    <mergeCell ref="H4:L4"/>
    <mergeCell ref="D9:D11"/>
    <mergeCell ref="C9:C11"/>
    <mergeCell ref="E9:F10"/>
    <mergeCell ref="H3:L3"/>
    <mergeCell ref="H5:L5"/>
    <mergeCell ref="H6:L6"/>
    <mergeCell ref="H10:T10"/>
    <mergeCell ref="M5:T5"/>
    <mergeCell ref="M6:T6"/>
    <mergeCell ref="M4:T4"/>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W20"/>
  <sheetViews>
    <sheetView view="pageBreakPreview" topLeftCell="A4" zoomScale="85" zoomScaleNormal="100" zoomScaleSheetLayoutView="85" workbookViewId="0">
      <selection activeCell="M5" sqref="M5:T7"/>
    </sheetView>
  </sheetViews>
  <sheetFormatPr baseColWidth="10" defaultColWidth="9.140625" defaultRowHeight="14.25" x14ac:dyDescent="0.2"/>
  <cols>
    <col min="1" max="1" width="5" style="1" bestFit="1" customWidth="1"/>
    <col min="2" max="2" width="69" style="1" bestFit="1" customWidth="1"/>
    <col min="3" max="3" width="17.7109375" style="1" customWidth="1"/>
    <col min="4" max="6" width="17.42578125" style="1" customWidth="1"/>
    <col min="7" max="7" width="18.425781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37"/>
      <c r="I2" s="14"/>
      <c r="J2" s="14"/>
      <c r="K2" s="14"/>
      <c r="L2" s="14"/>
      <c r="M2" s="14"/>
      <c r="N2" s="14"/>
      <c r="O2" s="14"/>
      <c r="P2" s="14"/>
      <c r="Q2" s="14"/>
      <c r="R2" s="14"/>
      <c r="S2" s="14"/>
      <c r="T2" s="14"/>
    </row>
    <row r="3" spans="1:23" s="2" customFormat="1" ht="35.1" customHeight="1" x14ac:dyDescent="0.2">
      <c r="D3" s="188"/>
      <c r="E3" s="188"/>
      <c r="F3" s="188"/>
      <c r="G3" s="189"/>
      <c r="H3" s="160" t="s">
        <v>41</v>
      </c>
      <c r="I3" s="161"/>
      <c r="J3" s="161"/>
      <c r="K3" s="161"/>
      <c r="L3" s="162"/>
      <c r="M3" s="210" t="s">
        <v>640</v>
      </c>
      <c r="N3" s="211"/>
      <c r="O3" s="211"/>
      <c r="P3" s="211"/>
      <c r="Q3" s="211"/>
      <c r="R3" s="211"/>
      <c r="S3" s="211"/>
      <c r="T3" s="212"/>
    </row>
    <row r="4" spans="1:23" s="2" customFormat="1" ht="35.1" customHeight="1" x14ac:dyDescent="0.2">
      <c r="C4" s="13"/>
      <c r="D4" s="188"/>
      <c r="E4" s="188"/>
      <c r="F4" s="188"/>
      <c r="G4" s="189"/>
      <c r="H4" s="176" t="s">
        <v>39</v>
      </c>
      <c r="I4" s="176"/>
      <c r="J4" s="176"/>
      <c r="K4" s="176"/>
      <c r="L4" s="176"/>
      <c r="M4" s="183" t="s">
        <v>644</v>
      </c>
      <c r="N4" s="184"/>
      <c r="O4" s="184"/>
      <c r="P4" s="184"/>
      <c r="Q4" s="184"/>
      <c r="R4" s="184"/>
      <c r="S4" s="184"/>
      <c r="T4" s="185"/>
    </row>
    <row r="5" spans="1:23" s="2" customFormat="1" ht="35.1" customHeight="1" x14ac:dyDescent="0.2">
      <c r="C5" s="13"/>
      <c r="D5" s="188"/>
      <c r="E5" s="188"/>
      <c r="F5" s="188"/>
      <c r="G5" s="188"/>
      <c r="H5" s="160" t="s">
        <v>38</v>
      </c>
      <c r="I5" s="161"/>
      <c r="J5" s="161"/>
      <c r="K5" s="161"/>
      <c r="L5" s="162"/>
      <c r="M5" s="183" t="s">
        <v>55</v>
      </c>
      <c r="N5" s="184"/>
      <c r="O5" s="184"/>
      <c r="P5" s="184"/>
      <c r="Q5" s="184"/>
      <c r="R5" s="184"/>
      <c r="S5" s="184"/>
      <c r="T5" s="185"/>
    </row>
    <row r="6" spans="1:23" s="2" customFormat="1" ht="35.1" customHeight="1" x14ac:dyDescent="0.2">
      <c r="C6" s="13"/>
      <c r="D6" s="188"/>
      <c r="E6" s="188"/>
      <c r="F6" s="188"/>
      <c r="G6" s="189"/>
      <c r="H6" s="160" t="s">
        <v>36</v>
      </c>
      <c r="I6" s="161"/>
      <c r="J6" s="161"/>
      <c r="K6" s="161"/>
      <c r="L6" s="162"/>
      <c r="M6" s="183" t="s">
        <v>161</v>
      </c>
      <c r="N6" s="184"/>
      <c r="O6" s="184"/>
      <c r="P6" s="184"/>
      <c r="Q6" s="184"/>
      <c r="R6" s="184"/>
      <c r="S6" s="184"/>
      <c r="T6" s="185"/>
    </row>
    <row r="7" spans="1:23" s="2" customFormat="1" ht="35.1" customHeight="1" x14ac:dyDescent="0.2">
      <c r="D7" s="89"/>
      <c r="E7" s="89"/>
      <c r="F7" s="89"/>
      <c r="G7" s="90"/>
      <c r="H7" s="160" t="s">
        <v>204</v>
      </c>
      <c r="I7" s="161"/>
      <c r="J7" s="161"/>
      <c r="K7" s="161"/>
      <c r="L7" s="162"/>
      <c r="M7" s="183" t="s">
        <v>641</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3" customFormat="1" ht="54" customHeight="1" x14ac:dyDescent="0.25">
      <c r="A12" s="5">
        <v>1</v>
      </c>
      <c r="B12" s="123" t="s">
        <v>203</v>
      </c>
      <c r="C12" s="124" t="s">
        <v>201</v>
      </c>
      <c r="D12" s="124" t="s">
        <v>1</v>
      </c>
      <c r="E12" s="125">
        <v>45658</v>
      </c>
      <c r="F12" s="125">
        <v>46022</v>
      </c>
      <c r="G12" s="78" t="s">
        <v>200</v>
      </c>
      <c r="H12" s="5">
        <v>0</v>
      </c>
      <c r="I12" s="5">
        <v>1</v>
      </c>
      <c r="J12" s="5">
        <v>1</v>
      </c>
      <c r="K12" s="5">
        <v>3</v>
      </c>
      <c r="L12" s="5">
        <v>0</v>
      </c>
      <c r="M12" s="5">
        <v>2</v>
      </c>
      <c r="N12" s="5">
        <v>0</v>
      </c>
      <c r="O12" s="5">
        <v>1</v>
      </c>
      <c r="P12" s="5">
        <v>1</v>
      </c>
      <c r="Q12" s="5">
        <v>0</v>
      </c>
      <c r="R12" s="5">
        <v>1</v>
      </c>
      <c r="S12" s="5">
        <v>0</v>
      </c>
      <c r="T12" s="42">
        <f t="shared" ref="T12:T17" si="0">SUM(H12:S12)</f>
        <v>10</v>
      </c>
    </row>
    <row r="13" spans="1:23" s="3" customFormat="1" ht="68.25" customHeight="1" x14ac:dyDescent="0.25">
      <c r="A13" s="5">
        <v>2</v>
      </c>
      <c r="B13" s="123" t="s">
        <v>202</v>
      </c>
      <c r="C13" s="124" t="s">
        <v>201</v>
      </c>
      <c r="D13" s="124" t="s">
        <v>1</v>
      </c>
      <c r="E13" s="125">
        <v>45658</v>
      </c>
      <c r="F13" s="125">
        <v>46022</v>
      </c>
      <c r="G13" s="78" t="s">
        <v>200</v>
      </c>
      <c r="H13" s="40">
        <v>1</v>
      </c>
      <c r="I13" s="40">
        <v>2</v>
      </c>
      <c r="J13" s="40">
        <v>0</v>
      </c>
      <c r="K13" s="40">
        <v>2</v>
      </c>
      <c r="L13" s="40">
        <v>0</v>
      </c>
      <c r="M13" s="40">
        <v>1</v>
      </c>
      <c r="N13" s="40">
        <v>0</v>
      </c>
      <c r="O13" s="40">
        <v>2</v>
      </c>
      <c r="P13" s="40">
        <v>1</v>
      </c>
      <c r="Q13" s="40">
        <v>1</v>
      </c>
      <c r="R13" s="40">
        <v>1</v>
      </c>
      <c r="S13" s="40">
        <v>1</v>
      </c>
      <c r="T13" s="42">
        <f t="shared" si="0"/>
        <v>12</v>
      </c>
    </row>
    <row r="14" spans="1:23" s="3" customFormat="1" ht="54.75" customHeight="1" x14ac:dyDescent="0.25">
      <c r="A14" s="5">
        <v>3</v>
      </c>
      <c r="B14" s="123" t="s">
        <v>199</v>
      </c>
      <c r="C14" s="124" t="s">
        <v>198</v>
      </c>
      <c r="D14" s="124" t="s">
        <v>1</v>
      </c>
      <c r="E14" s="125">
        <v>45658</v>
      </c>
      <c r="F14" s="125">
        <v>46022</v>
      </c>
      <c r="G14" s="78" t="s">
        <v>197</v>
      </c>
      <c r="H14" s="40">
        <v>0</v>
      </c>
      <c r="I14" s="40">
        <v>1</v>
      </c>
      <c r="J14" s="40">
        <v>1</v>
      </c>
      <c r="K14" s="40">
        <v>0</v>
      </c>
      <c r="L14" s="40">
        <v>1</v>
      </c>
      <c r="M14" s="40">
        <v>0</v>
      </c>
      <c r="N14" s="40">
        <v>0</v>
      </c>
      <c r="O14" s="40">
        <v>1</v>
      </c>
      <c r="P14" s="40">
        <v>0</v>
      </c>
      <c r="Q14" s="40">
        <v>0</v>
      </c>
      <c r="R14" s="40">
        <v>1</v>
      </c>
      <c r="S14" s="40">
        <v>0</v>
      </c>
      <c r="T14" s="42">
        <f t="shared" si="0"/>
        <v>5</v>
      </c>
    </row>
    <row r="15" spans="1:23" s="3" customFormat="1" ht="75" x14ac:dyDescent="0.25">
      <c r="A15" s="5">
        <v>4</v>
      </c>
      <c r="B15" s="123" t="s">
        <v>196</v>
      </c>
      <c r="C15" s="124" t="s">
        <v>195</v>
      </c>
      <c r="D15" s="124" t="s">
        <v>1</v>
      </c>
      <c r="E15" s="125">
        <v>45658</v>
      </c>
      <c r="F15" s="125">
        <v>46022</v>
      </c>
      <c r="G15" s="78" t="s">
        <v>194</v>
      </c>
      <c r="H15" s="40">
        <v>0</v>
      </c>
      <c r="I15" s="40">
        <v>1</v>
      </c>
      <c r="J15" s="40">
        <v>2</v>
      </c>
      <c r="K15" s="40">
        <v>0</v>
      </c>
      <c r="L15" s="40">
        <v>2</v>
      </c>
      <c r="M15" s="40">
        <v>1</v>
      </c>
      <c r="N15" s="40">
        <v>0</v>
      </c>
      <c r="O15" s="40">
        <v>2</v>
      </c>
      <c r="P15" s="40">
        <v>1</v>
      </c>
      <c r="Q15" s="40">
        <v>1</v>
      </c>
      <c r="R15" s="40">
        <v>1</v>
      </c>
      <c r="S15" s="40">
        <v>1</v>
      </c>
      <c r="T15" s="42">
        <f t="shared" si="0"/>
        <v>12</v>
      </c>
    </row>
    <row r="16" spans="1:23" s="3" customFormat="1" ht="66" customHeight="1" x14ac:dyDescent="0.25">
      <c r="A16" s="5">
        <v>5</v>
      </c>
      <c r="B16" s="123" t="s">
        <v>193</v>
      </c>
      <c r="C16" s="124" t="s">
        <v>192</v>
      </c>
      <c r="D16" s="124" t="s">
        <v>1</v>
      </c>
      <c r="E16" s="125">
        <v>45658</v>
      </c>
      <c r="F16" s="125">
        <v>46022</v>
      </c>
      <c r="G16" s="78" t="s">
        <v>0</v>
      </c>
      <c r="H16" s="40">
        <v>1</v>
      </c>
      <c r="I16" s="40">
        <v>1</v>
      </c>
      <c r="J16" s="40">
        <v>1</v>
      </c>
      <c r="K16" s="40">
        <v>1</v>
      </c>
      <c r="L16" s="40">
        <v>1</v>
      </c>
      <c r="M16" s="40">
        <v>1</v>
      </c>
      <c r="N16" s="40">
        <v>1</v>
      </c>
      <c r="O16" s="40">
        <v>1</v>
      </c>
      <c r="P16" s="40">
        <v>1</v>
      </c>
      <c r="Q16" s="40">
        <v>1</v>
      </c>
      <c r="R16" s="40">
        <v>1</v>
      </c>
      <c r="S16" s="40">
        <v>1</v>
      </c>
      <c r="T16" s="42">
        <f t="shared" si="0"/>
        <v>12</v>
      </c>
    </row>
    <row r="17" spans="1:20" s="3" customFormat="1" ht="64.5" customHeight="1" x14ac:dyDescent="0.25">
      <c r="A17" s="5">
        <v>6</v>
      </c>
      <c r="B17" s="123" t="s">
        <v>191</v>
      </c>
      <c r="C17" s="124" t="s">
        <v>163</v>
      </c>
      <c r="D17" s="124" t="s">
        <v>1</v>
      </c>
      <c r="E17" s="125">
        <v>45658</v>
      </c>
      <c r="F17" s="125">
        <v>46022</v>
      </c>
      <c r="G17" s="78" t="s">
        <v>190</v>
      </c>
      <c r="H17" s="40">
        <v>1</v>
      </c>
      <c r="I17" s="40">
        <v>1</v>
      </c>
      <c r="J17" s="40">
        <v>1</v>
      </c>
      <c r="K17" s="40">
        <v>1</v>
      </c>
      <c r="L17" s="40">
        <v>1</v>
      </c>
      <c r="M17" s="40">
        <v>1</v>
      </c>
      <c r="N17" s="40">
        <v>1</v>
      </c>
      <c r="O17" s="40">
        <v>1</v>
      </c>
      <c r="P17" s="40">
        <v>1</v>
      </c>
      <c r="Q17" s="40">
        <v>1</v>
      </c>
      <c r="R17" s="40">
        <v>1</v>
      </c>
      <c r="S17" s="40">
        <v>1</v>
      </c>
      <c r="T17" s="42">
        <f t="shared" si="0"/>
        <v>12</v>
      </c>
    </row>
    <row r="18" spans="1:20" s="3" customFormat="1" ht="15" x14ac:dyDescent="0.2">
      <c r="A18" s="2"/>
      <c r="B18" s="2"/>
      <c r="C18" s="2"/>
      <c r="D18" s="2"/>
      <c r="E18" s="2"/>
      <c r="F18" s="2"/>
      <c r="G18" s="2"/>
      <c r="H18" s="2"/>
      <c r="I18" s="2"/>
      <c r="J18" s="2"/>
      <c r="K18" s="2"/>
      <c r="L18" s="2"/>
      <c r="M18" s="2"/>
      <c r="N18" s="2"/>
      <c r="O18" s="2"/>
      <c r="P18" s="2"/>
      <c r="Q18" s="2"/>
      <c r="R18" s="2"/>
      <c r="S18" s="2"/>
      <c r="T18" s="2"/>
    </row>
    <row r="19" spans="1:20" s="3" customFormat="1" ht="15" x14ac:dyDescent="0.2">
      <c r="A19" s="1"/>
      <c r="B19" s="1"/>
      <c r="C19" s="1"/>
      <c r="D19" s="1"/>
      <c r="E19" s="1"/>
      <c r="F19" s="1"/>
      <c r="G19" s="1"/>
      <c r="H19" s="1"/>
      <c r="I19" s="1"/>
      <c r="J19" s="1"/>
      <c r="K19" s="1"/>
      <c r="L19" s="1"/>
      <c r="M19" s="1"/>
      <c r="N19" s="1"/>
      <c r="O19" s="1"/>
      <c r="P19" s="1"/>
      <c r="Q19" s="1"/>
      <c r="R19" s="1"/>
      <c r="S19" s="1"/>
      <c r="T19" s="1"/>
    </row>
    <row r="20" spans="1:20" s="2" customFormat="1" ht="15" x14ac:dyDescent="0.2">
      <c r="A20" s="1"/>
      <c r="B20" s="1"/>
      <c r="C20" s="1"/>
      <c r="D20" s="1"/>
      <c r="E20" s="1"/>
      <c r="F20" s="1"/>
      <c r="G20" s="1"/>
      <c r="H20" s="1"/>
      <c r="I20" s="1"/>
      <c r="J20" s="1"/>
      <c r="K20" s="1"/>
      <c r="L20" s="1"/>
      <c r="M20" s="1"/>
      <c r="N20" s="1"/>
      <c r="O20" s="1"/>
      <c r="P20" s="1"/>
      <c r="Q20" s="1"/>
      <c r="R20" s="1"/>
      <c r="S20" s="1"/>
      <c r="T20" s="1"/>
    </row>
  </sheetData>
  <mergeCells count="24">
    <mergeCell ref="R1:T1"/>
    <mergeCell ref="A1:N1"/>
    <mergeCell ref="G9:G11"/>
    <mergeCell ref="D5:G5"/>
    <mergeCell ref="H9:T9"/>
    <mergeCell ref="D6:G6"/>
    <mergeCell ref="D3:G3"/>
    <mergeCell ref="D4:G4"/>
    <mergeCell ref="A9:A11"/>
    <mergeCell ref="B9:B11"/>
    <mergeCell ref="H7:L7"/>
    <mergeCell ref="M3:T3"/>
    <mergeCell ref="M7:T7"/>
    <mergeCell ref="H4:L4"/>
    <mergeCell ref="D9:D11"/>
    <mergeCell ref="C9:C11"/>
    <mergeCell ref="E9:F10"/>
    <mergeCell ref="H3:L3"/>
    <mergeCell ref="H5:L5"/>
    <mergeCell ref="H6:L6"/>
    <mergeCell ref="H10:T10"/>
    <mergeCell ref="M5:T5"/>
    <mergeCell ref="M6:T6"/>
    <mergeCell ref="M4:T4"/>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W19"/>
  <sheetViews>
    <sheetView view="pageBreakPreview" zoomScale="80" zoomScaleNormal="100" zoomScaleSheetLayoutView="80" workbookViewId="0">
      <selection activeCell="V4" sqref="V4"/>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37"/>
      <c r="I2" s="14"/>
      <c r="J2" s="14"/>
      <c r="K2" s="14"/>
      <c r="L2" s="14"/>
      <c r="M2" s="14"/>
      <c r="N2" s="14"/>
      <c r="O2" s="14"/>
      <c r="P2" s="14"/>
      <c r="Q2" s="14"/>
      <c r="R2" s="14"/>
      <c r="S2" s="14"/>
      <c r="T2" s="14"/>
    </row>
    <row r="3" spans="1:23" s="2" customFormat="1" ht="35.1" customHeight="1" x14ac:dyDescent="0.2">
      <c r="D3" s="188"/>
      <c r="E3" s="188"/>
      <c r="F3" s="188"/>
      <c r="G3" s="189"/>
      <c r="H3" s="160" t="s">
        <v>41</v>
      </c>
      <c r="I3" s="161"/>
      <c r="J3" s="161"/>
      <c r="K3" s="161"/>
      <c r="L3" s="162"/>
      <c r="M3" s="183" t="s">
        <v>640</v>
      </c>
      <c r="N3" s="184"/>
      <c r="O3" s="184"/>
      <c r="P3" s="184"/>
      <c r="Q3" s="184"/>
      <c r="R3" s="184"/>
      <c r="S3" s="184"/>
      <c r="T3" s="185"/>
    </row>
    <row r="4" spans="1:23" s="2" customFormat="1" ht="35.1" customHeight="1" x14ac:dyDescent="0.2">
      <c r="C4" s="13"/>
      <c r="D4" s="188"/>
      <c r="E4" s="188"/>
      <c r="F4" s="188"/>
      <c r="G4" s="189"/>
      <c r="H4" s="176" t="s">
        <v>39</v>
      </c>
      <c r="I4" s="176"/>
      <c r="J4" s="176"/>
      <c r="K4" s="176"/>
      <c r="L4" s="176"/>
      <c r="M4" s="183" t="s">
        <v>645</v>
      </c>
      <c r="N4" s="184"/>
      <c r="O4" s="184"/>
      <c r="P4" s="184"/>
      <c r="Q4" s="184"/>
      <c r="R4" s="184"/>
      <c r="S4" s="184"/>
      <c r="T4" s="185"/>
    </row>
    <row r="5" spans="1:23" s="2" customFormat="1" ht="35.1" customHeight="1" x14ac:dyDescent="0.2">
      <c r="C5" s="13"/>
      <c r="D5" s="188"/>
      <c r="E5" s="188"/>
      <c r="F5" s="188"/>
      <c r="G5" s="188"/>
      <c r="H5" s="160" t="s">
        <v>38</v>
      </c>
      <c r="I5" s="161"/>
      <c r="J5" s="161"/>
      <c r="K5" s="161"/>
      <c r="L5" s="162"/>
      <c r="M5" s="183" t="s">
        <v>55</v>
      </c>
      <c r="N5" s="184"/>
      <c r="O5" s="184"/>
      <c r="P5" s="184"/>
      <c r="Q5" s="184"/>
      <c r="R5" s="184"/>
      <c r="S5" s="184"/>
      <c r="T5" s="185"/>
    </row>
    <row r="6" spans="1:23" s="2" customFormat="1" ht="44.25" customHeight="1" x14ac:dyDescent="0.2">
      <c r="C6" s="13"/>
      <c r="D6" s="188"/>
      <c r="E6" s="188"/>
      <c r="F6" s="188"/>
      <c r="G6" s="189"/>
      <c r="H6" s="160" t="s">
        <v>36</v>
      </c>
      <c r="I6" s="161"/>
      <c r="J6" s="161"/>
      <c r="K6" s="161"/>
      <c r="L6" s="162"/>
      <c r="M6" s="183" t="s">
        <v>161</v>
      </c>
      <c r="N6" s="184"/>
      <c r="O6" s="184"/>
      <c r="P6" s="184"/>
      <c r="Q6" s="184"/>
      <c r="R6" s="184"/>
      <c r="S6" s="184"/>
      <c r="T6" s="185"/>
    </row>
    <row r="7" spans="1:23" s="2" customFormat="1" ht="38.25" customHeight="1" x14ac:dyDescent="0.2">
      <c r="D7" s="89"/>
      <c r="E7" s="89"/>
      <c r="F7" s="89"/>
      <c r="G7" s="90"/>
      <c r="H7" s="160" t="s">
        <v>34</v>
      </c>
      <c r="I7" s="161"/>
      <c r="J7" s="161"/>
      <c r="K7" s="161"/>
      <c r="L7" s="162"/>
      <c r="M7" s="183" t="s">
        <v>641</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3" customFormat="1" ht="50.1" customHeight="1" x14ac:dyDescent="0.25">
      <c r="A12" s="5">
        <v>1</v>
      </c>
      <c r="B12" s="6" t="s">
        <v>247</v>
      </c>
      <c r="C12" s="5" t="s">
        <v>232</v>
      </c>
      <c r="D12" s="5" t="s">
        <v>49</v>
      </c>
      <c r="E12" s="31">
        <v>45658</v>
      </c>
      <c r="F12" s="31">
        <v>46022</v>
      </c>
      <c r="G12" s="5" t="s">
        <v>246</v>
      </c>
      <c r="H12" s="5"/>
      <c r="I12" s="5">
        <v>1</v>
      </c>
      <c r="J12" s="5"/>
      <c r="K12" s="5"/>
      <c r="L12" s="5"/>
      <c r="M12" s="5"/>
      <c r="N12" s="5"/>
      <c r="O12" s="5"/>
      <c r="P12" s="5"/>
      <c r="Q12" s="5"/>
      <c r="R12" s="5"/>
      <c r="S12" s="40"/>
      <c r="T12" s="42">
        <v>1</v>
      </c>
    </row>
    <row r="13" spans="1:23" s="3" customFormat="1" ht="50.1" customHeight="1" x14ac:dyDescent="0.25">
      <c r="A13" s="5">
        <v>2</v>
      </c>
      <c r="B13" s="6" t="s">
        <v>245</v>
      </c>
      <c r="C13" s="5" t="s">
        <v>0</v>
      </c>
      <c r="D13" s="5" t="s">
        <v>49</v>
      </c>
      <c r="E13" s="31">
        <v>45658</v>
      </c>
      <c r="F13" s="31">
        <v>46022</v>
      </c>
      <c r="G13" s="5" t="s">
        <v>237</v>
      </c>
      <c r="H13" s="5"/>
      <c r="I13" s="5">
        <v>1</v>
      </c>
      <c r="J13" s="5"/>
      <c r="K13" s="5"/>
      <c r="L13" s="5"/>
      <c r="M13" s="5"/>
      <c r="N13" s="5"/>
      <c r="O13" s="5"/>
      <c r="P13" s="5"/>
      <c r="Q13" s="5"/>
      <c r="R13" s="5"/>
      <c r="S13" s="40"/>
      <c r="T13" s="42">
        <v>1</v>
      </c>
    </row>
    <row r="14" spans="1:23" s="3" customFormat="1" ht="50.1" customHeight="1" x14ac:dyDescent="0.25">
      <c r="A14" s="5">
        <v>3</v>
      </c>
      <c r="B14" s="6" t="s">
        <v>244</v>
      </c>
      <c r="C14" s="5" t="s">
        <v>0</v>
      </c>
      <c r="D14" s="5" t="s">
        <v>49</v>
      </c>
      <c r="E14" s="31">
        <v>45658</v>
      </c>
      <c r="F14" s="31">
        <v>46022</v>
      </c>
      <c r="G14" s="5" t="s">
        <v>237</v>
      </c>
      <c r="H14" s="5"/>
      <c r="I14" s="5"/>
      <c r="J14" s="5"/>
      <c r="K14" s="5">
        <v>1</v>
      </c>
      <c r="L14" s="5"/>
      <c r="M14" s="5"/>
      <c r="N14" s="5"/>
      <c r="O14" s="5"/>
      <c r="P14" s="5"/>
      <c r="Q14" s="5"/>
      <c r="R14" s="5"/>
      <c r="S14" s="40"/>
      <c r="T14" s="42">
        <v>1</v>
      </c>
    </row>
    <row r="15" spans="1:23" s="3" customFormat="1" ht="50.1" customHeight="1" x14ac:dyDescent="0.25">
      <c r="A15" s="5">
        <v>4</v>
      </c>
      <c r="B15" s="6" t="s">
        <v>243</v>
      </c>
      <c r="C15" s="5" t="s">
        <v>232</v>
      </c>
      <c r="D15" s="5" t="s">
        <v>242</v>
      </c>
      <c r="E15" s="31">
        <v>45658</v>
      </c>
      <c r="F15" s="31">
        <v>46022</v>
      </c>
      <c r="G15" s="5" t="s">
        <v>239</v>
      </c>
      <c r="H15" s="5"/>
      <c r="I15" s="5">
        <v>1</v>
      </c>
      <c r="J15" s="5"/>
      <c r="K15" s="5">
        <v>1</v>
      </c>
      <c r="L15" s="5"/>
      <c r="M15" s="5">
        <v>1</v>
      </c>
      <c r="N15" s="5"/>
      <c r="O15" s="5">
        <v>1</v>
      </c>
      <c r="P15" s="5"/>
      <c r="Q15" s="5">
        <v>1</v>
      </c>
      <c r="R15" s="5"/>
      <c r="S15" s="40">
        <v>1</v>
      </c>
      <c r="T15" s="42">
        <v>6</v>
      </c>
    </row>
    <row r="16" spans="1:23" s="3" customFormat="1" ht="60.75" customHeight="1" x14ac:dyDescent="0.25">
      <c r="A16" s="5">
        <v>5</v>
      </c>
      <c r="B16" s="6" t="s">
        <v>241</v>
      </c>
      <c r="C16" s="5" t="s">
        <v>232</v>
      </c>
      <c r="D16" s="5" t="s">
        <v>49</v>
      </c>
      <c r="E16" s="31">
        <v>45658</v>
      </c>
      <c r="F16" s="31">
        <v>46022</v>
      </c>
      <c r="G16" s="5" t="s">
        <v>239</v>
      </c>
      <c r="H16" s="5"/>
      <c r="I16" s="5"/>
      <c r="J16" s="5"/>
      <c r="K16" s="5">
        <v>1</v>
      </c>
      <c r="L16" s="5"/>
      <c r="M16" s="5"/>
      <c r="N16" s="5"/>
      <c r="O16" s="5"/>
      <c r="P16" s="5"/>
      <c r="Q16" s="5"/>
      <c r="R16" s="5"/>
      <c r="S16" s="4"/>
      <c r="T16" s="42">
        <v>1</v>
      </c>
    </row>
    <row r="17" spans="1:20" s="3" customFormat="1" ht="50.1" customHeight="1" x14ac:dyDescent="0.25">
      <c r="A17" s="5">
        <v>6</v>
      </c>
      <c r="B17" s="6" t="s">
        <v>240</v>
      </c>
      <c r="C17" s="5" t="s">
        <v>232</v>
      </c>
      <c r="D17" s="5" t="s">
        <v>49</v>
      </c>
      <c r="E17" s="31">
        <v>45658</v>
      </c>
      <c r="F17" s="31">
        <v>46022</v>
      </c>
      <c r="G17" s="5" t="s">
        <v>239</v>
      </c>
      <c r="H17" s="5"/>
      <c r="I17" s="5"/>
      <c r="J17" s="5"/>
      <c r="K17" s="5"/>
      <c r="L17" s="5"/>
      <c r="M17" s="5">
        <v>1</v>
      </c>
      <c r="N17" s="5"/>
      <c r="O17" s="5"/>
      <c r="P17" s="5"/>
      <c r="Q17" s="5"/>
      <c r="R17" s="5"/>
      <c r="S17" s="4"/>
      <c r="T17" s="42">
        <v>1</v>
      </c>
    </row>
    <row r="18" spans="1:20" s="3" customFormat="1" ht="50.1" customHeight="1" x14ac:dyDescent="0.25">
      <c r="A18" s="5">
        <v>7</v>
      </c>
      <c r="B18" s="6" t="s">
        <v>238</v>
      </c>
      <c r="C18" s="5" t="s">
        <v>0</v>
      </c>
      <c r="D18" s="5" t="s">
        <v>49</v>
      </c>
      <c r="E18" s="31">
        <v>45658</v>
      </c>
      <c r="F18" s="31">
        <v>46022</v>
      </c>
      <c r="G18" s="5" t="s">
        <v>237</v>
      </c>
      <c r="H18" s="5"/>
      <c r="I18" s="5">
        <v>1</v>
      </c>
      <c r="J18" s="5"/>
      <c r="K18" s="5"/>
      <c r="L18" s="5"/>
      <c r="M18" s="5"/>
      <c r="N18" s="5"/>
      <c r="O18" s="5"/>
      <c r="P18" s="5"/>
      <c r="Q18" s="5">
        <v>1</v>
      </c>
      <c r="R18" s="5"/>
      <c r="S18" s="4"/>
      <c r="T18" s="42">
        <v>2</v>
      </c>
    </row>
    <row r="19" spans="1:20" s="2" customFormat="1" ht="15" x14ac:dyDescent="0.2"/>
  </sheetData>
  <mergeCells count="24">
    <mergeCell ref="R1:T1"/>
    <mergeCell ref="A1:N1"/>
    <mergeCell ref="G9:G11"/>
    <mergeCell ref="D5:G5"/>
    <mergeCell ref="H9:T9"/>
    <mergeCell ref="D6:G6"/>
    <mergeCell ref="D3:G3"/>
    <mergeCell ref="D4:G4"/>
    <mergeCell ref="A9:A11"/>
    <mergeCell ref="B9:B11"/>
    <mergeCell ref="H7:L7"/>
    <mergeCell ref="M3:T3"/>
    <mergeCell ref="M7:T7"/>
    <mergeCell ref="H4:L4"/>
    <mergeCell ref="D9:D11"/>
    <mergeCell ref="C9:C11"/>
    <mergeCell ref="E9:F10"/>
    <mergeCell ref="H3:L3"/>
    <mergeCell ref="H5:L5"/>
    <mergeCell ref="H6:L6"/>
    <mergeCell ref="H10:T10"/>
    <mergeCell ref="M5:T5"/>
    <mergeCell ref="M6:T6"/>
    <mergeCell ref="M4:T4"/>
  </mergeCells>
  <printOptions horizontalCentered="1"/>
  <pageMargins left="0.98425196850393704" right="0.39370078740157483" top="0.39370078740157483" bottom="0.39370078740157483" header="0.31496062992125984" footer="0.31496062992125984"/>
  <pageSetup paperSize="5" scale="61" orientation="landscape"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view="pageBreakPreview" zoomScale="70" zoomScaleNormal="100" zoomScaleSheetLayoutView="70" workbookViewId="0">
      <selection activeCell="D12" sqref="D12"/>
    </sheetView>
  </sheetViews>
  <sheetFormatPr baseColWidth="10" defaultColWidth="9.140625" defaultRowHeight="14.25" x14ac:dyDescent="0.2"/>
  <cols>
    <col min="1" max="1" width="9.28515625" style="1" customWidth="1"/>
    <col min="2" max="2" width="58.7109375" style="1" customWidth="1"/>
    <col min="3" max="3" width="17.7109375" style="1" customWidth="1"/>
    <col min="4" max="4" width="15.5703125" style="1" customWidth="1"/>
    <col min="5" max="6" width="17.28515625" style="1" customWidth="1"/>
    <col min="7" max="7" width="27"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149"/>
      <c r="P1" s="149"/>
      <c r="Q1" s="149"/>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210" t="s">
        <v>791</v>
      </c>
      <c r="N3" s="211"/>
      <c r="O3" s="211"/>
      <c r="P3" s="211"/>
      <c r="Q3" s="211"/>
      <c r="R3" s="211"/>
      <c r="S3" s="211"/>
      <c r="T3" s="212"/>
    </row>
    <row r="4" spans="1:23" s="2" customFormat="1" ht="35.1" customHeight="1" x14ac:dyDescent="0.2">
      <c r="C4" s="13"/>
      <c r="D4" s="174"/>
      <c r="E4" s="174"/>
      <c r="F4" s="174"/>
      <c r="G4" s="175"/>
      <c r="H4" s="176" t="s">
        <v>39</v>
      </c>
      <c r="I4" s="176"/>
      <c r="J4" s="176"/>
      <c r="K4" s="176"/>
      <c r="L4" s="176"/>
      <c r="M4" s="210" t="s">
        <v>791</v>
      </c>
      <c r="N4" s="211"/>
      <c r="O4" s="211"/>
      <c r="P4" s="211"/>
      <c r="Q4" s="211"/>
      <c r="R4" s="211"/>
      <c r="S4" s="211"/>
      <c r="T4" s="212"/>
    </row>
    <row r="5" spans="1:23" s="2" customFormat="1" ht="35.1" customHeight="1" x14ac:dyDescent="0.2">
      <c r="C5" s="13"/>
      <c r="D5" s="174"/>
      <c r="E5" s="174"/>
      <c r="F5" s="174"/>
      <c r="G5" s="174"/>
      <c r="H5" s="160" t="s">
        <v>38</v>
      </c>
      <c r="I5" s="161"/>
      <c r="J5" s="161"/>
      <c r="K5" s="161"/>
      <c r="L5" s="162"/>
      <c r="M5" s="213" t="s">
        <v>55</v>
      </c>
      <c r="N5" s="214"/>
      <c r="O5" s="214"/>
      <c r="P5" s="214"/>
      <c r="Q5" s="214"/>
      <c r="R5" s="214"/>
      <c r="S5" s="214"/>
      <c r="T5" s="215"/>
    </row>
    <row r="6" spans="1:23" s="2" customFormat="1" ht="35.1" customHeight="1" x14ac:dyDescent="0.2">
      <c r="C6" s="13"/>
      <c r="D6" s="174"/>
      <c r="E6" s="174"/>
      <c r="F6" s="174"/>
      <c r="G6" s="175"/>
      <c r="H6" s="160" t="s">
        <v>36</v>
      </c>
      <c r="I6" s="161"/>
      <c r="J6" s="161"/>
      <c r="K6" s="161"/>
      <c r="L6" s="162"/>
      <c r="M6" s="213" t="s">
        <v>790</v>
      </c>
      <c r="N6" s="214"/>
      <c r="O6" s="214"/>
      <c r="P6" s="214"/>
      <c r="Q6" s="214"/>
      <c r="R6" s="214"/>
      <c r="S6" s="214"/>
      <c r="T6" s="215"/>
    </row>
    <row r="7" spans="1:23" s="2" customFormat="1" ht="35.1" customHeight="1" x14ac:dyDescent="0.2">
      <c r="D7" s="150"/>
      <c r="E7" s="150"/>
      <c r="F7" s="150"/>
      <c r="G7" s="151"/>
      <c r="H7" s="160" t="s">
        <v>34</v>
      </c>
      <c r="I7" s="161"/>
      <c r="J7" s="161"/>
      <c r="K7" s="161"/>
      <c r="L7" s="162"/>
      <c r="M7" s="216" t="s">
        <v>789</v>
      </c>
      <c r="N7" s="217"/>
      <c r="O7" s="217"/>
      <c r="P7" s="217"/>
      <c r="Q7" s="217"/>
      <c r="R7" s="217"/>
      <c r="S7" s="217"/>
      <c r="T7" s="218"/>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152" t="s">
        <v>27</v>
      </c>
      <c r="F11" s="152" t="s">
        <v>26</v>
      </c>
      <c r="G11" s="168"/>
      <c r="H11" s="152" t="s">
        <v>25</v>
      </c>
      <c r="I11" s="152" t="s">
        <v>24</v>
      </c>
      <c r="J11" s="152" t="s">
        <v>23</v>
      </c>
      <c r="K11" s="152" t="s">
        <v>22</v>
      </c>
      <c r="L11" s="152" t="s">
        <v>21</v>
      </c>
      <c r="M11" s="8" t="s">
        <v>20</v>
      </c>
      <c r="N11" s="8" t="s">
        <v>19</v>
      </c>
      <c r="O11" s="8" t="s">
        <v>18</v>
      </c>
      <c r="P11" s="8" t="s">
        <v>17</v>
      </c>
      <c r="Q11" s="8" t="s">
        <v>16</v>
      </c>
      <c r="R11" s="8" t="s">
        <v>15</v>
      </c>
      <c r="S11" s="8" t="s">
        <v>14</v>
      </c>
      <c r="T11" s="8" t="s">
        <v>13</v>
      </c>
    </row>
    <row r="12" spans="1:23" s="3" customFormat="1" ht="60" x14ac:dyDescent="0.25">
      <c r="A12" s="57">
        <v>1</v>
      </c>
      <c r="B12" s="56" t="s">
        <v>788</v>
      </c>
      <c r="C12" s="38" t="s">
        <v>787</v>
      </c>
      <c r="D12" s="38" t="s">
        <v>6</v>
      </c>
      <c r="E12" s="39">
        <v>45658</v>
      </c>
      <c r="F12" s="39">
        <v>46022</v>
      </c>
      <c r="G12" s="38" t="s">
        <v>786</v>
      </c>
      <c r="H12" s="38">
        <v>2</v>
      </c>
      <c r="I12" s="38">
        <v>1</v>
      </c>
      <c r="J12" s="38">
        <v>2</v>
      </c>
      <c r="K12" s="38">
        <v>1</v>
      </c>
      <c r="L12" s="38">
        <v>2</v>
      </c>
      <c r="M12" s="38">
        <v>1</v>
      </c>
      <c r="N12" s="38">
        <v>0</v>
      </c>
      <c r="O12" s="38">
        <v>0</v>
      </c>
      <c r="P12" s="38">
        <v>2</v>
      </c>
      <c r="Q12" s="38">
        <v>1</v>
      </c>
      <c r="R12" s="38">
        <v>2</v>
      </c>
      <c r="S12" s="38">
        <v>1</v>
      </c>
      <c r="T12" s="29">
        <v>15</v>
      </c>
    </row>
    <row r="13" spans="1:23" s="3" customFormat="1" ht="36.75" customHeight="1" x14ac:dyDescent="0.25">
      <c r="A13" s="57">
        <v>2</v>
      </c>
      <c r="B13" s="56" t="s">
        <v>785</v>
      </c>
      <c r="C13" s="38" t="s">
        <v>784</v>
      </c>
      <c r="D13" s="38" t="s">
        <v>6</v>
      </c>
      <c r="E13" s="39">
        <v>45658</v>
      </c>
      <c r="F13" s="39">
        <v>46022</v>
      </c>
      <c r="G13" s="38" t="s">
        <v>783</v>
      </c>
      <c r="H13" s="38">
        <v>5</v>
      </c>
      <c r="I13" s="38">
        <v>5</v>
      </c>
      <c r="J13" s="38">
        <v>5</v>
      </c>
      <c r="K13" s="38">
        <v>5</v>
      </c>
      <c r="L13" s="38">
        <v>5</v>
      </c>
      <c r="M13" s="38">
        <v>5</v>
      </c>
      <c r="N13" s="38">
        <v>5</v>
      </c>
      <c r="O13" s="38">
        <v>5</v>
      </c>
      <c r="P13" s="38">
        <v>5</v>
      </c>
      <c r="Q13" s="38">
        <v>5</v>
      </c>
      <c r="R13" s="38">
        <v>5</v>
      </c>
      <c r="S13" s="38">
        <v>5</v>
      </c>
      <c r="T13" s="29">
        <v>60</v>
      </c>
    </row>
    <row r="14" spans="1:23" s="3" customFormat="1" ht="30" x14ac:dyDescent="0.25">
      <c r="A14" s="57">
        <v>3</v>
      </c>
      <c r="B14" s="56" t="s">
        <v>782</v>
      </c>
      <c r="C14" s="38" t="s">
        <v>781</v>
      </c>
      <c r="D14" s="38" t="s">
        <v>6</v>
      </c>
      <c r="E14" s="39">
        <v>45658</v>
      </c>
      <c r="F14" s="39">
        <v>46022</v>
      </c>
      <c r="G14" s="38" t="s">
        <v>780</v>
      </c>
      <c r="H14" s="38">
        <v>2</v>
      </c>
      <c r="I14" s="38">
        <v>2</v>
      </c>
      <c r="J14" s="38">
        <v>1</v>
      </c>
      <c r="K14" s="38">
        <v>1</v>
      </c>
      <c r="L14" s="38">
        <v>1</v>
      </c>
      <c r="M14" s="38">
        <v>1</v>
      </c>
      <c r="N14" s="38">
        <v>1</v>
      </c>
      <c r="O14" s="38">
        <v>2</v>
      </c>
      <c r="P14" s="38">
        <v>1</v>
      </c>
      <c r="Q14" s="38">
        <v>1</v>
      </c>
      <c r="R14" s="38">
        <v>1</v>
      </c>
      <c r="S14" s="38">
        <v>1</v>
      </c>
      <c r="T14" s="29">
        <v>15</v>
      </c>
    </row>
    <row r="15" spans="1:23" s="3" customFormat="1" ht="45" x14ac:dyDescent="0.25">
      <c r="A15" s="57">
        <v>4</v>
      </c>
      <c r="B15" s="56" t="s">
        <v>779</v>
      </c>
      <c r="C15" s="38" t="s">
        <v>778</v>
      </c>
      <c r="D15" s="38" t="s">
        <v>6</v>
      </c>
      <c r="E15" s="39">
        <v>45658</v>
      </c>
      <c r="F15" s="39">
        <v>46022</v>
      </c>
      <c r="G15" s="38" t="s">
        <v>775</v>
      </c>
      <c r="H15" s="38">
        <v>2</v>
      </c>
      <c r="I15" s="38">
        <v>2</v>
      </c>
      <c r="J15" s="38">
        <v>2</v>
      </c>
      <c r="K15" s="38">
        <v>2</v>
      </c>
      <c r="L15" s="38">
        <v>2</v>
      </c>
      <c r="M15" s="38">
        <v>1</v>
      </c>
      <c r="N15" s="38">
        <v>1</v>
      </c>
      <c r="O15" s="38">
        <v>1</v>
      </c>
      <c r="P15" s="38">
        <v>2</v>
      </c>
      <c r="Q15" s="38">
        <v>2</v>
      </c>
      <c r="R15" s="38">
        <v>2</v>
      </c>
      <c r="S15" s="38">
        <v>1</v>
      </c>
      <c r="T15" s="29">
        <f t="shared" ref="T15:T20" si="0">SUM(H15:S15)</f>
        <v>20</v>
      </c>
    </row>
    <row r="16" spans="1:23" s="3" customFormat="1" ht="45" x14ac:dyDescent="0.25">
      <c r="A16" s="45">
        <v>5</v>
      </c>
      <c r="B16" s="21" t="s">
        <v>777</v>
      </c>
      <c r="C16" s="5" t="s">
        <v>776</v>
      </c>
      <c r="D16" s="5" t="s">
        <v>6</v>
      </c>
      <c r="E16" s="39">
        <v>45658</v>
      </c>
      <c r="F16" s="39">
        <v>46022</v>
      </c>
      <c r="G16" s="5" t="s">
        <v>775</v>
      </c>
      <c r="H16" s="5">
        <v>1</v>
      </c>
      <c r="I16" s="5">
        <v>1</v>
      </c>
      <c r="J16" s="5">
        <v>1</v>
      </c>
      <c r="K16" s="5">
        <v>1</v>
      </c>
      <c r="L16" s="5">
        <v>1</v>
      </c>
      <c r="M16" s="5">
        <v>0</v>
      </c>
      <c r="N16" s="5">
        <v>0</v>
      </c>
      <c r="O16" s="5">
        <v>1</v>
      </c>
      <c r="P16" s="5">
        <v>1</v>
      </c>
      <c r="Q16" s="5">
        <v>1</v>
      </c>
      <c r="R16" s="5">
        <v>1</v>
      </c>
      <c r="S16" s="5">
        <v>1</v>
      </c>
      <c r="T16" s="29">
        <f t="shared" si="0"/>
        <v>10</v>
      </c>
    </row>
    <row r="17" spans="1:20" s="3" customFormat="1" ht="45" x14ac:dyDescent="0.25">
      <c r="A17" s="45">
        <v>6</v>
      </c>
      <c r="B17" s="21" t="s">
        <v>774</v>
      </c>
      <c r="C17" s="5" t="s">
        <v>769</v>
      </c>
      <c r="D17" s="5" t="s">
        <v>6</v>
      </c>
      <c r="E17" s="39">
        <v>45658</v>
      </c>
      <c r="F17" s="39">
        <v>46022</v>
      </c>
      <c r="G17" s="5" t="s">
        <v>773</v>
      </c>
      <c r="H17" s="5">
        <v>1</v>
      </c>
      <c r="I17" s="5">
        <v>0</v>
      </c>
      <c r="J17" s="5">
        <v>0</v>
      </c>
      <c r="K17" s="5">
        <v>1</v>
      </c>
      <c r="L17" s="5">
        <v>0</v>
      </c>
      <c r="M17" s="5">
        <v>0</v>
      </c>
      <c r="N17" s="5">
        <v>1</v>
      </c>
      <c r="O17" s="5">
        <v>0</v>
      </c>
      <c r="P17" s="5">
        <v>0</v>
      </c>
      <c r="Q17" s="5">
        <v>1</v>
      </c>
      <c r="R17" s="5">
        <v>0</v>
      </c>
      <c r="S17" s="5">
        <v>0</v>
      </c>
      <c r="T17" s="29">
        <f t="shared" si="0"/>
        <v>4</v>
      </c>
    </row>
    <row r="18" spans="1:20" s="3" customFormat="1" ht="75" x14ac:dyDescent="0.25">
      <c r="A18" s="45">
        <v>7</v>
      </c>
      <c r="B18" s="21" t="s">
        <v>772</v>
      </c>
      <c r="C18" s="5" t="s">
        <v>771</v>
      </c>
      <c r="D18" s="5" t="s">
        <v>6</v>
      </c>
      <c r="E18" s="39">
        <v>45658</v>
      </c>
      <c r="F18" s="39">
        <v>46022</v>
      </c>
      <c r="G18" s="38" t="s">
        <v>158</v>
      </c>
      <c r="H18" s="5">
        <v>1</v>
      </c>
      <c r="I18" s="5">
        <v>0</v>
      </c>
      <c r="J18" s="5">
        <v>0</v>
      </c>
      <c r="K18" s="5">
        <v>0</v>
      </c>
      <c r="L18" s="5">
        <v>0</v>
      </c>
      <c r="M18" s="5">
        <v>0</v>
      </c>
      <c r="N18" s="5">
        <v>0</v>
      </c>
      <c r="O18" s="5">
        <v>0</v>
      </c>
      <c r="P18" s="5">
        <v>0</v>
      </c>
      <c r="Q18" s="5">
        <v>0</v>
      </c>
      <c r="R18" s="5">
        <v>0</v>
      </c>
      <c r="S18" s="5">
        <v>0</v>
      </c>
      <c r="T18" s="29">
        <f t="shared" si="0"/>
        <v>1</v>
      </c>
    </row>
    <row r="19" spans="1:20" s="3" customFormat="1" ht="30" x14ac:dyDescent="0.25">
      <c r="A19" s="45">
        <v>8</v>
      </c>
      <c r="B19" s="21" t="s">
        <v>770</v>
      </c>
      <c r="C19" s="5" t="s">
        <v>769</v>
      </c>
      <c r="D19" s="5" t="s">
        <v>6</v>
      </c>
      <c r="E19" s="39">
        <v>45658</v>
      </c>
      <c r="F19" s="39">
        <v>46022</v>
      </c>
      <c r="G19" s="5" t="s">
        <v>768</v>
      </c>
      <c r="H19" s="5">
        <v>2</v>
      </c>
      <c r="I19" s="5">
        <v>2</v>
      </c>
      <c r="J19" s="5">
        <v>2</v>
      </c>
      <c r="K19" s="5">
        <v>2</v>
      </c>
      <c r="L19" s="5">
        <v>2</v>
      </c>
      <c r="M19" s="5">
        <v>2</v>
      </c>
      <c r="N19" s="5">
        <v>0</v>
      </c>
      <c r="O19" s="5">
        <v>2</v>
      </c>
      <c r="P19" s="5">
        <v>2</v>
      </c>
      <c r="Q19" s="5">
        <v>2</v>
      </c>
      <c r="R19" s="5">
        <v>2</v>
      </c>
      <c r="S19" s="5">
        <v>0</v>
      </c>
      <c r="T19" s="29">
        <f t="shared" si="0"/>
        <v>20</v>
      </c>
    </row>
    <row r="20" spans="1:20" s="3" customFormat="1" ht="60" x14ac:dyDescent="0.25">
      <c r="A20" s="45">
        <v>9</v>
      </c>
      <c r="B20" s="21" t="s">
        <v>767</v>
      </c>
      <c r="C20" s="5" t="s">
        <v>93</v>
      </c>
      <c r="D20" s="5" t="s">
        <v>6</v>
      </c>
      <c r="E20" s="39">
        <v>45658</v>
      </c>
      <c r="F20" s="39">
        <v>46022</v>
      </c>
      <c r="G20" s="5" t="s">
        <v>766</v>
      </c>
      <c r="H20" s="5">
        <v>1</v>
      </c>
      <c r="I20" s="5">
        <v>0</v>
      </c>
      <c r="J20" s="5">
        <v>1</v>
      </c>
      <c r="K20" s="5">
        <v>0</v>
      </c>
      <c r="L20" s="5">
        <v>1</v>
      </c>
      <c r="M20" s="5">
        <v>0</v>
      </c>
      <c r="N20" s="5">
        <v>0</v>
      </c>
      <c r="O20" s="5">
        <v>1</v>
      </c>
      <c r="P20" s="5">
        <v>0</v>
      </c>
      <c r="Q20" s="5">
        <v>0</v>
      </c>
      <c r="R20" s="5">
        <v>0</v>
      </c>
      <c r="S20" s="5">
        <v>1</v>
      </c>
      <c r="T20" s="29">
        <f t="shared" si="0"/>
        <v>5</v>
      </c>
    </row>
  </sheetData>
  <mergeCells count="24">
    <mergeCell ref="R1:T1"/>
    <mergeCell ref="A1:N1"/>
    <mergeCell ref="G9:G11"/>
    <mergeCell ref="D5:G5"/>
    <mergeCell ref="H9:T9"/>
    <mergeCell ref="D6:G6"/>
    <mergeCell ref="D3:G3"/>
    <mergeCell ref="D4:G4"/>
    <mergeCell ref="A9:A11"/>
    <mergeCell ref="B9:B11"/>
    <mergeCell ref="H7:L7"/>
    <mergeCell ref="M3:T3"/>
    <mergeCell ref="M7:T7"/>
    <mergeCell ref="H4:L4"/>
    <mergeCell ref="D9:D11"/>
    <mergeCell ref="C9:C11"/>
    <mergeCell ref="E9:F10"/>
    <mergeCell ref="H3:L3"/>
    <mergeCell ref="H5:L5"/>
    <mergeCell ref="H6:L6"/>
    <mergeCell ref="H10:T10"/>
    <mergeCell ref="M5:T5"/>
    <mergeCell ref="M6:T6"/>
    <mergeCell ref="M4:T4"/>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view="pageBreakPreview" topLeftCell="A6" zoomScale="70" zoomScaleNormal="100" zoomScaleSheetLayoutView="70" workbookViewId="0">
      <selection activeCell="I15" sqref="I15"/>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97"/>
      <c r="P1" s="97"/>
      <c r="Q1" s="97"/>
      <c r="R1" s="178">
        <v>2025</v>
      </c>
      <c r="S1" s="178"/>
      <c r="T1" s="178"/>
    </row>
    <row r="2" spans="1:23" s="2" customFormat="1" ht="15" customHeight="1" x14ac:dyDescent="0.2">
      <c r="A2" s="17"/>
      <c r="B2" s="16"/>
      <c r="C2" s="14"/>
      <c r="D2" s="14"/>
      <c r="E2" s="14"/>
      <c r="F2" s="14"/>
      <c r="G2" s="14"/>
      <c r="H2" s="37"/>
      <c r="I2" s="14"/>
      <c r="J2" s="14"/>
      <c r="K2" s="14"/>
      <c r="L2" s="14"/>
      <c r="M2" s="14"/>
      <c r="N2" s="14"/>
      <c r="O2" s="14"/>
      <c r="P2" s="14"/>
      <c r="Q2" s="14"/>
      <c r="R2" s="14"/>
      <c r="S2" s="14"/>
      <c r="T2" s="14"/>
    </row>
    <row r="3" spans="1:23" s="2" customFormat="1" ht="34.5" customHeight="1" x14ac:dyDescent="0.2">
      <c r="D3" s="188"/>
      <c r="E3" s="188"/>
      <c r="F3" s="188"/>
      <c r="G3" s="189"/>
      <c r="H3" s="160" t="s">
        <v>41</v>
      </c>
      <c r="I3" s="161"/>
      <c r="J3" s="161"/>
      <c r="K3" s="161"/>
      <c r="L3" s="162"/>
      <c r="M3" s="216" t="s">
        <v>184</v>
      </c>
      <c r="N3" s="217"/>
      <c r="O3" s="217"/>
      <c r="P3" s="217"/>
      <c r="Q3" s="217"/>
      <c r="R3" s="217"/>
      <c r="S3" s="217"/>
      <c r="T3" s="218"/>
    </row>
    <row r="4" spans="1:23" s="2" customFormat="1" ht="35.1" customHeight="1" x14ac:dyDescent="0.2">
      <c r="C4" s="13"/>
      <c r="D4" s="188"/>
      <c r="E4" s="188"/>
      <c r="F4" s="188"/>
      <c r="G4" s="189"/>
      <c r="H4" s="176" t="s">
        <v>39</v>
      </c>
      <c r="I4" s="176"/>
      <c r="J4" s="176"/>
      <c r="K4" s="176"/>
      <c r="L4" s="176"/>
      <c r="M4" s="216" t="s">
        <v>184</v>
      </c>
      <c r="N4" s="217"/>
      <c r="O4" s="217"/>
      <c r="P4" s="217"/>
      <c r="Q4" s="217"/>
      <c r="R4" s="217"/>
      <c r="S4" s="217"/>
      <c r="T4" s="218"/>
    </row>
    <row r="5" spans="1:23" s="2" customFormat="1" ht="35.1" customHeight="1" x14ac:dyDescent="0.2">
      <c r="C5" s="13"/>
      <c r="D5" s="188"/>
      <c r="E5" s="188"/>
      <c r="F5" s="188"/>
      <c r="G5" s="188"/>
      <c r="H5" s="160" t="s">
        <v>38</v>
      </c>
      <c r="I5" s="161"/>
      <c r="J5" s="161"/>
      <c r="K5" s="161"/>
      <c r="L5" s="162"/>
      <c r="M5" s="163" t="s">
        <v>55</v>
      </c>
      <c r="N5" s="164"/>
      <c r="O5" s="164"/>
      <c r="P5" s="164"/>
      <c r="Q5" s="164"/>
      <c r="R5" s="164"/>
      <c r="S5" s="164"/>
      <c r="T5" s="165"/>
    </row>
    <row r="6" spans="1:23" s="2" customFormat="1" ht="35.1" customHeight="1" x14ac:dyDescent="0.2">
      <c r="C6" s="13"/>
      <c r="D6" s="188"/>
      <c r="E6" s="188"/>
      <c r="F6" s="188"/>
      <c r="G6" s="189"/>
      <c r="H6" s="160" t="s">
        <v>36</v>
      </c>
      <c r="I6" s="161"/>
      <c r="J6" s="161"/>
      <c r="K6" s="161"/>
      <c r="L6" s="162"/>
      <c r="M6" s="163" t="s">
        <v>212</v>
      </c>
      <c r="N6" s="164"/>
      <c r="O6" s="164"/>
      <c r="P6" s="164"/>
      <c r="Q6" s="164"/>
      <c r="R6" s="164"/>
      <c r="S6" s="164"/>
      <c r="T6" s="165"/>
    </row>
    <row r="7" spans="1:23" s="2" customFormat="1" ht="35.1" customHeight="1" x14ac:dyDescent="0.2">
      <c r="D7" s="101"/>
      <c r="E7" s="101"/>
      <c r="F7" s="101"/>
      <c r="G7" s="102"/>
      <c r="H7" s="160" t="s">
        <v>34</v>
      </c>
      <c r="I7" s="161"/>
      <c r="J7" s="161"/>
      <c r="K7" s="161"/>
      <c r="L7" s="162"/>
      <c r="M7" s="163" t="s">
        <v>696</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100" t="s">
        <v>27</v>
      </c>
      <c r="F11" s="100" t="s">
        <v>26</v>
      </c>
      <c r="G11" s="181"/>
      <c r="H11" s="100" t="s">
        <v>25</v>
      </c>
      <c r="I11" s="100" t="s">
        <v>24</v>
      </c>
      <c r="J11" s="100" t="s">
        <v>23</v>
      </c>
      <c r="K11" s="100" t="s">
        <v>22</v>
      </c>
      <c r="L11" s="100" t="s">
        <v>21</v>
      </c>
      <c r="M11" s="8" t="s">
        <v>20</v>
      </c>
      <c r="N11" s="8" t="s">
        <v>19</v>
      </c>
      <c r="O11" s="8" t="s">
        <v>18</v>
      </c>
      <c r="P11" s="8" t="s">
        <v>17</v>
      </c>
      <c r="Q11" s="8" t="s">
        <v>16</v>
      </c>
      <c r="R11" s="8" t="s">
        <v>15</v>
      </c>
      <c r="S11" s="8" t="s">
        <v>14</v>
      </c>
      <c r="T11" s="8" t="s">
        <v>13</v>
      </c>
    </row>
    <row r="12" spans="1:23" s="3" customFormat="1" ht="45" customHeight="1" x14ac:dyDescent="0.25">
      <c r="A12" s="45">
        <v>1</v>
      </c>
      <c r="B12" s="6" t="s">
        <v>695</v>
      </c>
      <c r="C12" s="5" t="s">
        <v>694</v>
      </c>
      <c r="D12" s="62">
        <v>12</v>
      </c>
      <c r="E12" s="31">
        <v>45658</v>
      </c>
      <c r="F12" s="31">
        <v>46022</v>
      </c>
      <c r="G12" s="5" t="s">
        <v>662</v>
      </c>
      <c r="H12" s="5">
        <v>1</v>
      </c>
      <c r="I12" s="5">
        <v>1</v>
      </c>
      <c r="J12" s="5">
        <v>1</v>
      </c>
      <c r="K12" s="5">
        <v>1</v>
      </c>
      <c r="L12" s="5">
        <v>1</v>
      </c>
      <c r="M12" s="5">
        <v>1</v>
      </c>
      <c r="N12" s="5">
        <v>1</v>
      </c>
      <c r="O12" s="5">
        <v>1</v>
      </c>
      <c r="P12" s="5">
        <v>1</v>
      </c>
      <c r="Q12" s="5">
        <v>1</v>
      </c>
      <c r="R12" s="5">
        <v>1</v>
      </c>
      <c r="S12" s="5">
        <v>1</v>
      </c>
      <c r="T12" s="69">
        <f t="shared" ref="T12:T19" si="0">SUM(H12:S12)</f>
        <v>12</v>
      </c>
    </row>
    <row r="13" spans="1:23" s="3" customFormat="1" ht="45" customHeight="1" x14ac:dyDescent="0.25">
      <c r="A13" s="45">
        <v>2</v>
      </c>
      <c r="B13" s="6" t="s">
        <v>693</v>
      </c>
      <c r="C13" s="129" t="s">
        <v>692</v>
      </c>
      <c r="D13" s="62">
        <v>30</v>
      </c>
      <c r="E13" s="31">
        <v>45658</v>
      </c>
      <c r="F13" s="31">
        <v>46022</v>
      </c>
      <c r="G13" s="5" t="s">
        <v>662</v>
      </c>
      <c r="H13" s="5">
        <v>3</v>
      </c>
      <c r="I13" s="5">
        <v>2</v>
      </c>
      <c r="J13" s="5">
        <v>3</v>
      </c>
      <c r="K13" s="5">
        <v>2</v>
      </c>
      <c r="L13" s="5">
        <v>3</v>
      </c>
      <c r="M13" s="5">
        <v>2</v>
      </c>
      <c r="N13" s="5">
        <v>3</v>
      </c>
      <c r="O13" s="5">
        <v>2</v>
      </c>
      <c r="P13" s="5">
        <v>3</v>
      </c>
      <c r="Q13" s="5">
        <v>2</v>
      </c>
      <c r="R13" s="5">
        <v>3</v>
      </c>
      <c r="S13" s="47">
        <v>2</v>
      </c>
      <c r="T13" s="69">
        <f t="shared" si="0"/>
        <v>30</v>
      </c>
    </row>
    <row r="14" spans="1:23" s="3" customFormat="1" ht="45" customHeight="1" x14ac:dyDescent="0.25">
      <c r="A14" s="45">
        <v>3</v>
      </c>
      <c r="B14" s="6" t="s">
        <v>691</v>
      </c>
      <c r="C14" s="5" t="s">
        <v>232</v>
      </c>
      <c r="D14" s="62">
        <v>12</v>
      </c>
      <c r="E14" s="31">
        <v>45658</v>
      </c>
      <c r="F14" s="31">
        <v>46022</v>
      </c>
      <c r="G14" s="5" t="s">
        <v>662</v>
      </c>
      <c r="H14" s="5">
        <v>1</v>
      </c>
      <c r="I14" s="5">
        <v>1</v>
      </c>
      <c r="J14" s="5">
        <v>1</v>
      </c>
      <c r="K14" s="5">
        <v>1</v>
      </c>
      <c r="L14" s="5">
        <v>1</v>
      </c>
      <c r="M14" s="5">
        <v>1</v>
      </c>
      <c r="N14" s="5">
        <v>1</v>
      </c>
      <c r="O14" s="5">
        <v>1</v>
      </c>
      <c r="P14" s="5">
        <v>1</v>
      </c>
      <c r="Q14" s="5">
        <v>1</v>
      </c>
      <c r="R14" s="5">
        <v>1</v>
      </c>
      <c r="S14" s="47">
        <v>1</v>
      </c>
      <c r="T14" s="69">
        <f t="shared" si="0"/>
        <v>12</v>
      </c>
    </row>
    <row r="15" spans="1:23" s="3" customFormat="1" ht="69.75" customHeight="1" x14ac:dyDescent="0.25">
      <c r="A15" s="45">
        <v>4</v>
      </c>
      <c r="B15" s="6" t="s">
        <v>690</v>
      </c>
      <c r="C15" s="5" t="s">
        <v>10</v>
      </c>
      <c r="D15" s="62">
        <v>40</v>
      </c>
      <c r="E15" s="31">
        <v>45658</v>
      </c>
      <c r="F15" s="31">
        <v>46022</v>
      </c>
      <c r="G15" s="5" t="s">
        <v>689</v>
      </c>
      <c r="H15" s="5">
        <v>3</v>
      </c>
      <c r="I15" s="5">
        <v>4</v>
      </c>
      <c r="J15" s="5">
        <v>3</v>
      </c>
      <c r="K15" s="5">
        <v>4</v>
      </c>
      <c r="L15" s="5">
        <v>3</v>
      </c>
      <c r="M15" s="5">
        <v>3</v>
      </c>
      <c r="N15" s="5">
        <v>3</v>
      </c>
      <c r="O15" s="5">
        <v>4</v>
      </c>
      <c r="P15" s="5">
        <v>3</v>
      </c>
      <c r="Q15" s="5">
        <v>4</v>
      </c>
      <c r="R15" s="5">
        <v>3</v>
      </c>
      <c r="S15" s="5">
        <v>3</v>
      </c>
      <c r="T15" s="69">
        <f t="shared" si="0"/>
        <v>40</v>
      </c>
    </row>
    <row r="16" spans="1:23" s="3" customFormat="1" ht="45" customHeight="1" x14ac:dyDescent="0.25">
      <c r="A16" s="154">
        <v>5</v>
      </c>
      <c r="B16" s="120" t="s">
        <v>688</v>
      </c>
      <c r="C16" s="129" t="s">
        <v>686</v>
      </c>
      <c r="D16" s="64">
        <v>1</v>
      </c>
      <c r="E16" s="31">
        <v>45658</v>
      </c>
      <c r="F16" s="31">
        <v>46022</v>
      </c>
      <c r="G16" s="129" t="s">
        <v>432</v>
      </c>
      <c r="H16" s="5">
        <v>1</v>
      </c>
      <c r="I16" s="5">
        <v>0</v>
      </c>
      <c r="J16" s="5">
        <v>0</v>
      </c>
      <c r="K16" s="5">
        <v>0</v>
      </c>
      <c r="L16" s="5">
        <v>0</v>
      </c>
      <c r="M16" s="5">
        <v>0</v>
      </c>
      <c r="N16" s="5">
        <v>0</v>
      </c>
      <c r="O16" s="5">
        <v>0</v>
      </c>
      <c r="P16" s="5">
        <v>0</v>
      </c>
      <c r="Q16" s="5">
        <v>0</v>
      </c>
      <c r="R16" s="5">
        <v>0</v>
      </c>
      <c r="S16" s="47">
        <v>0</v>
      </c>
      <c r="T16" s="69">
        <f t="shared" si="0"/>
        <v>1</v>
      </c>
    </row>
    <row r="17" spans="1:20" s="3" customFormat="1" ht="45" customHeight="1" x14ac:dyDescent="0.25">
      <c r="A17" s="154">
        <v>6</v>
      </c>
      <c r="B17" s="153" t="s">
        <v>687</v>
      </c>
      <c r="C17" s="129" t="s">
        <v>686</v>
      </c>
      <c r="D17" s="64">
        <v>1</v>
      </c>
      <c r="E17" s="31">
        <v>45658</v>
      </c>
      <c r="F17" s="31">
        <v>46022</v>
      </c>
      <c r="G17" s="129" t="s">
        <v>432</v>
      </c>
      <c r="H17" s="5">
        <v>1</v>
      </c>
      <c r="I17" s="5">
        <v>0</v>
      </c>
      <c r="J17" s="5">
        <v>0</v>
      </c>
      <c r="K17" s="5">
        <v>0</v>
      </c>
      <c r="L17" s="5">
        <v>0</v>
      </c>
      <c r="M17" s="5">
        <v>0</v>
      </c>
      <c r="N17" s="5">
        <v>0</v>
      </c>
      <c r="O17" s="5">
        <v>0</v>
      </c>
      <c r="P17" s="5">
        <v>0</v>
      </c>
      <c r="Q17" s="5">
        <v>0</v>
      </c>
      <c r="R17" s="5">
        <v>0</v>
      </c>
      <c r="S17" s="47">
        <v>0</v>
      </c>
      <c r="T17" s="69">
        <f t="shared" si="0"/>
        <v>1</v>
      </c>
    </row>
    <row r="18" spans="1:20" s="3" customFormat="1" ht="67.5" customHeight="1" x14ac:dyDescent="0.25">
      <c r="A18" s="45">
        <v>7</v>
      </c>
      <c r="B18" s="6" t="s">
        <v>685</v>
      </c>
      <c r="C18" s="5" t="s">
        <v>348</v>
      </c>
      <c r="D18" s="62">
        <v>36</v>
      </c>
      <c r="E18" s="31">
        <v>45658</v>
      </c>
      <c r="F18" s="31">
        <v>46022</v>
      </c>
      <c r="G18" s="5" t="s">
        <v>684</v>
      </c>
      <c r="H18" s="5">
        <v>3</v>
      </c>
      <c r="I18" s="5">
        <v>3</v>
      </c>
      <c r="J18" s="5">
        <v>3</v>
      </c>
      <c r="K18" s="5">
        <v>3</v>
      </c>
      <c r="L18" s="5">
        <v>3</v>
      </c>
      <c r="M18" s="5">
        <v>3</v>
      </c>
      <c r="N18" s="5">
        <v>3</v>
      </c>
      <c r="O18" s="5">
        <v>3</v>
      </c>
      <c r="P18" s="5">
        <v>3</v>
      </c>
      <c r="Q18" s="5">
        <v>3</v>
      </c>
      <c r="R18" s="5">
        <v>3</v>
      </c>
      <c r="S18" s="47">
        <v>3</v>
      </c>
      <c r="T18" s="69">
        <f t="shared" si="0"/>
        <v>36</v>
      </c>
    </row>
    <row r="19" spans="1:20" s="3" customFormat="1" ht="45" customHeight="1" x14ac:dyDescent="0.25">
      <c r="A19" s="45">
        <v>8</v>
      </c>
      <c r="B19" s="6" t="s">
        <v>683</v>
      </c>
      <c r="C19" s="5" t="s">
        <v>682</v>
      </c>
      <c r="D19" s="62">
        <v>12</v>
      </c>
      <c r="E19" s="31">
        <v>45658</v>
      </c>
      <c r="F19" s="31">
        <v>46022</v>
      </c>
      <c r="G19" s="5" t="s">
        <v>231</v>
      </c>
      <c r="H19" s="5">
        <v>1</v>
      </c>
      <c r="I19" s="5">
        <v>1</v>
      </c>
      <c r="J19" s="5">
        <v>1</v>
      </c>
      <c r="K19" s="5">
        <v>1</v>
      </c>
      <c r="L19" s="5">
        <v>1</v>
      </c>
      <c r="M19" s="5">
        <v>1</v>
      </c>
      <c r="N19" s="5">
        <v>1</v>
      </c>
      <c r="O19" s="5">
        <v>1</v>
      </c>
      <c r="P19" s="5">
        <v>1</v>
      </c>
      <c r="Q19" s="5">
        <v>1</v>
      </c>
      <c r="R19" s="5">
        <v>1</v>
      </c>
      <c r="S19" s="47">
        <v>1</v>
      </c>
      <c r="T19" s="69">
        <f t="shared" si="0"/>
        <v>12</v>
      </c>
    </row>
    <row r="20" spans="1:20" s="2" customFormat="1" ht="15" x14ac:dyDescent="0.2"/>
  </sheetData>
  <mergeCells count="24">
    <mergeCell ref="H7:L7"/>
    <mergeCell ref="M7:T7"/>
    <mergeCell ref="A9:A11"/>
    <mergeCell ref="B9:B11"/>
    <mergeCell ref="C9:C11"/>
    <mergeCell ref="D9:D11"/>
    <mergeCell ref="E9:F10"/>
    <mergeCell ref="G9:G11"/>
    <mergeCell ref="H9:T9"/>
    <mergeCell ref="H10:T10"/>
    <mergeCell ref="D5:G5"/>
    <mergeCell ref="H5:L5"/>
    <mergeCell ref="M5:T5"/>
    <mergeCell ref="D6:G6"/>
    <mergeCell ref="H6:L6"/>
    <mergeCell ref="M6:T6"/>
    <mergeCell ref="D4:G4"/>
    <mergeCell ref="H4:L4"/>
    <mergeCell ref="M4:T4"/>
    <mergeCell ref="A1:N1"/>
    <mergeCell ref="R1:T1"/>
    <mergeCell ref="D3:G3"/>
    <mergeCell ref="H3:L3"/>
    <mergeCell ref="M3:T3"/>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9CC"/>
  </sheetPr>
  <dimension ref="A1:W19"/>
  <sheetViews>
    <sheetView view="pageBreakPreview" zoomScale="70" zoomScaleNormal="100" zoomScaleSheetLayoutView="70" workbookViewId="0">
      <selection activeCell="M5" sqref="M5:T7"/>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8" width="7.28515625" style="1" customWidth="1"/>
    <col min="19" max="19" width="9.28515625" style="1" customWidth="1"/>
    <col min="20"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163" t="s">
        <v>40</v>
      </c>
      <c r="N3" s="164"/>
      <c r="O3" s="164"/>
      <c r="P3" s="164"/>
      <c r="Q3" s="164"/>
      <c r="R3" s="164"/>
      <c r="S3" s="164"/>
      <c r="T3" s="165"/>
    </row>
    <row r="4" spans="1:23" s="2" customFormat="1" ht="35.1" customHeight="1" x14ac:dyDescent="0.2">
      <c r="C4" s="13"/>
      <c r="D4" s="174"/>
      <c r="E4" s="174"/>
      <c r="F4" s="174"/>
      <c r="G4" s="175"/>
      <c r="H4" s="176" t="s">
        <v>39</v>
      </c>
      <c r="I4" s="176"/>
      <c r="J4" s="176"/>
      <c r="K4" s="176"/>
      <c r="L4" s="176"/>
      <c r="M4" s="163" t="s">
        <v>43</v>
      </c>
      <c r="N4" s="164"/>
      <c r="O4" s="164"/>
      <c r="P4" s="164"/>
      <c r="Q4" s="164"/>
      <c r="R4" s="164"/>
      <c r="S4" s="164"/>
      <c r="T4" s="165"/>
    </row>
    <row r="5" spans="1:23" s="2" customFormat="1" ht="35.1" customHeight="1" x14ac:dyDescent="0.2">
      <c r="C5" s="13"/>
      <c r="D5" s="174"/>
      <c r="E5" s="174"/>
      <c r="F5" s="174"/>
      <c r="G5" s="174"/>
      <c r="H5" s="160" t="s">
        <v>38</v>
      </c>
      <c r="I5" s="161"/>
      <c r="J5" s="161"/>
      <c r="K5" s="161"/>
      <c r="L5" s="162"/>
      <c r="M5" s="163" t="s">
        <v>55</v>
      </c>
      <c r="N5" s="164"/>
      <c r="O5" s="164"/>
      <c r="P5" s="164"/>
      <c r="Q5" s="164"/>
      <c r="R5" s="164"/>
      <c r="S5" s="164"/>
      <c r="T5" s="165"/>
    </row>
    <row r="6" spans="1:23" s="2" customFormat="1" ht="35.1" customHeight="1" x14ac:dyDescent="0.2">
      <c r="C6" s="13"/>
      <c r="D6" s="174"/>
      <c r="E6" s="174"/>
      <c r="F6" s="174"/>
      <c r="G6" s="175"/>
      <c r="H6" s="160" t="s">
        <v>36</v>
      </c>
      <c r="I6" s="161"/>
      <c r="J6" s="161"/>
      <c r="K6" s="161"/>
      <c r="L6" s="162"/>
      <c r="M6" s="163" t="s">
        <v>212</v>
      </c>
      <c r="N6" s="164"/>
      <c r="O6" s="164"/>
      <c r="P6" s="164"/>
      <c r="Q6" s="164"/>
      <c r="R6" s="164"/>
      <c r="S6" s="164"/>
      <c r="T6" s="165"/>
    </row>
    <row r="7" spans="1:23" s="2" customFormat="1" ht="35.1" customHeight="1" x14ac:dyDescent="0.2">
      <c r="D7" s="93"/>
      <c r="E7" s="93"/>
      <c r="F7" s="93"/>
      <c r="G7" s="94"/>
      <c r="H7" s="160" t="s">
        <v>34</v>
      </c>
      <c r="I7" s="161"/>
      <c r="J7" s="161"/>
      <c r="K7" s="161"/>
      <c r="L7" s="162"/>
      <c r="M7" s="163" t="s">
        <v>696</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95" t="s">
        <v>27</v>
      </c>
      <c r="F11" s="95" t="s">
        <v>26</v>
      </c>
      <c r="G11" s="168"/>
      <c r="H11" s="95" t="s">
        <v>25</v>
      </c>
      <c r="I11" s="95" t="s">
        <v>24</v>
      </c>
      <c r="J11" s="95" t="s">
        <v>23</v>
      </c>
      <c r="K11" s="95" t="s">
        <v>22</v>
      </c>
      <c r="L11" s="95" t="s">
        <v>21</v>
      </c>
      <c r="M11" s="8" t="s">
        <v>20</v>
      </c>
      <c r="N11" s="8" t="s">
        <v>19</v>
      </c>
      <c r="O11" s="8" t="s">
        <v>18</v>
      </c>
      <c r="P11" s="8" t="s">
        <v>17</v>
      </c>
      <c r="Q11" s="8" t="s">
        <v>16</v>
      </c>
      <c r="R11" s="8" t="s">
        <v>15</v>
      </c>
      <c r="S11" s="8" t="s">
        <v>14</v>
      </c>
      <c r="T11" s="8" t="s">
        <v>13</v>
      </c>
    </row>
    <row r="12" spans="1:23" s="3" customFormat="1" ht="47.25" customHeight="1" x14ac:dyDescent="0.25">
      <c r="A12" s="5">
        <v>1</v>
      </c>
      <c r="B12" s="6" t="s">
        <v>54</v>
      </c>
      <c r="C12" s="5" t="s">
        <v>53</v>
      </c>
      <c r="D12" s="5" t="s">
        <v>49</v>
      </c>
      <c r="E12" s="24">
        <v>45658</v>
      </c>
      <c r="F12" s="24">
        <v>46022</v>
      </c>
      <c r="G12" s="7" t="s">
        <v>0</v>
      </c>
      <c r="H12" s="5">
        <v>1</v>
      </c>
      <c r="I12" s="5">
        <v>1</v>
      </c>
      <c r="J12" s="5">
        <v>1</v>
      </c>
      <c r="K12" s="5">
        <v>1</v>
      </c>
      <c r="L12" s="5">
        <v>1</v>
      </c>
      <c r="M12" s="5">
        <v>1</v>
      </c>
      <c r="N12" s="5">
        <v>1</v>
      </c>
      <c r="O12" s="5">
        <v>1</v>
      </c>
      <c r="P12" s="5">
        <v>1</v>
      </c>
      <c r="Q12" s="5">
        <v>1</v>
      </c>
      <c r="R12" s="5">
        <v>1</v>
      </c>
      <c r="S12" s="5">
        <v>1</v>
      </c>
      <c r="T12" s="29">
        <v>12</v>
      </c>
    </row>
    <row r="13" spans="1:23" s="3" customFormat="1" ht="99" customHeight="1" x14ac:dyDescent="0.25">
      <c r="A13" s="5">
        <v>2</v>
      </c>
      <c r="B13" s="6" t="s">
        <v>52</v>
      </c>
      <c r="C13" s="7" t="s">
        <v>46</v>
      </c>
      <c r="D13" s="7" t="s">
        <v>6</v>
      </c>
      <c r="E13" s="20">
        <v>45689</v>
      </c>
      <c r="F13" s="20">
        <v>45746</v>
      </c>
      <c r="G13" s="7" t="s">
        <v>0</v>
      </c>
      <c r="H13" s="5"/>
      <c r="I13" s="5"/>
      <c r="J13" s="5">
        <v>1</v>
      </c>
      <c r="K13" s="5"/>
      <c r="L13" s="5"/>
      <c r="M13" s="5"/>
      <c r="N13" s="5"/>
      <c r="O13" s="5"/>
      <c r="P13" s="5"/>
      <c r="Q13" s="5"/>
      <c r="R13" s="5"/>
      <c r="S13" s="4"/>
      <c r="T13" s="29">
        <v>1</v>
      </c>
    </row>
    <row r="14" spans="1:23" s="3" customFormat="1" ht="90" customHeight="1" x14ac:dyDescent="0.25">
      <c r="A14" s="5">
        <v>3</v>
      </c>
      <c r="B14" s="6" t="s">
        <v>51</v>
      </c>
      <c r="C14" s="7" t="s">
        <v>46</v>
      </c>
      <c r="D14" s="7" t="s">
        <v>6</v>
      </c>
      <c r="E14" s="20">
        <v>45689</v>
      </c>
      <c r="F14" s="20">
        <v>45747</v>
      </c>
      <c r="G14" s="7" t="s">
        <v>0</v>
      </c>
      <c r="H14" s="5"/>
      <c r="I14" s="5"/>
      <c r="J14" s="5">
        <v>1</v>
      </c>
      <c r="K14" s="5"/>
      <c r="L14" s="5"/>
      <c r="M14" s="5"/>
      <c r="N14" s="5"/>
      <c r="O14" s="5"/>
      <c r="P14" s="5"/>
      <c r="Q14" s="5"/>
      <c r="R14" s="5"/>
      <c r="S14" s="4"/>
      <c r="T14" s="29">
        <v>1</v>
      </c>
    </row>
    <row r="15" spans="1:23" s="3" customFormat="1" ht="62.25" customHeight="1" x14ac:dyDescent="0.25">
      <c r="A15" s="5">
        <v>4</v>
      </c>
      <c r="B15" s="6" t="s">
        <v>50</v>
      </c>
      <c r="C15" s="7" t="s">
        <v>46</v>
      </c>
      <c r="D15" s="5" t="s">
        <v>49</v>
      </c>
      <c r="E15" s="20">
        <v>45658</v>
      </c>
      <c r="F15" s="20">
        <v>46006</v>
      </c>
      <c r="G15" s="7" t="s">
        <v>0</v>
      </c>
      <c r="H15" s="5"/>
      <c r="I15" s="5">
        <v>1</v>
      </c>
      <c r="J15" s="5"/>
      <c r="K15" s="5"/>
      <c r="L15" s="5">
        <v>1</v>
      </c>
      <c r="M15" s="5"/>
      <c r="N15" s="5"/>
      <c r="O15" s="5">
        <v>1</v>
      </c>
      <c r="P15" s="5"/>
      <c r="Q15" s="5"/>
      <c r="R15" s="5">
        <v>1</v>
      </c>
      <c r="S15" s="4"/>
      <c r="T15" s="29">
        <v>4</v>
      </c>
    </row>
    <row r="16" spans="1:23" s="3" customFormat="1" ht="62.25" customHeight="1" x14ac:dyDescent="0.25">
      <c r="A16" s="5">
        <v>5</v>
      </c>
      <c r="B16" s="19" t="s">
        <v>48</v>
      </c>
      <c r="C16" s="7" t="s">
        <v>44</v>
      </c>
      <c r="D16" s="5" t="s">
        <v>6</v>
      </c>
      <c r="E16" s="20">
        <v>45717</v>
      </c>
      <c r="F16" s="20">
        <v>46022</v>
      </c>
      <c r="G16" s="7" t="s">
        <v>0</v>
      </c>
      <c r="H16" s="5"/>
      <c r="I16" s="5"/>
      <c r="J16" s="5">
        <v>1</v>
      </c>
      <c r="K16" s="5"/>
      <c r="L16" s="5"/>
      <c r="M16" s="5">
        <v>1</v>
      </c>
      <c r="N16" s="5"/>
      <c r="O16" s="5"/>
      <c r="P16" s="5">
        <v>1</v>
      </c>
      <c r="Q16" s="5"/>
      <c r="R16" s="5"/>
      <c r="S16" s="5">
        <v>1</v>
      </c>
      <c r="T16" s="29">
        <v>4</v>
      </c>
    </row>
    <row r="17" spans="1:20" s="3" customFormat="1" ht="50.25" customHeight="1" x14ac:dyDescent="0.25">
      <c r="A17" s="5">
        <v>6</v>
      </c>
      <c r="B17" s="23" t="s">
        <v>47</v>
      </c>
      <c r="C17" s="7" t="s">
        <v>46</v>
      </c>
      <c r="D17" s="5" t="s">
        <v>6</v>
      </c>
      <c r="E17" s="20">
        <v>45689</v>
      </c>
      <c r="F17" s="20">
        <v>46022</v>
      </c>
      <c r="G17" s="7" t="s">
        <v>0</v>
      </c>
      <c r="H17" s="5"/>
      <c r="I17" s="5">
        <v>1</v>
      </c>
      <c r="J17" s="5"/>
      <c r="K17" s="5"/>
      <c r="L17" s="5">
        <v>1</v>
      </c>
      <c r="M17" s="5"/>
      <c r="N17" s="5"/>
      <c r="O17" s="5">
        <v>1</v>
      </c>
      <c r="P17" s="5"/>
      <c r="Q17" s="5"/>
      <c r="R17" s="5">
        <v>1</v>
      </c>
      <c r="S17" s="5"/>
      <c r="T17" s="29">
        <v>4</v>
      </c>
    </row>
    <row r="18" spans="1:20" s="3" customFormat="1" ht="42" customHeight="1" x14ac:dyDescent="0.25">
      <c r="A18" s="5">
        <v>7</v>
      </c>
      <c r="B18" s="6" t="s">
        <v>45</v>
      </c>
      <c r="C18" s="7" t="s">
        <v>44</v>
      </c>
      <c r="D18" s="5" t="s">
        <v>6</v>
      </c>
      <c r="E18" s="20">
        <v>45717</v>
      </c>
      <c r="F18" s="20">
        <v>46022</v>
      </c>
      <c r="G18" s="7" t="s">
        <v>0</v>
      </c>
      <c r="H18" s="5"/>
      <c r="I18" s="5"/>
      <c r="J18" s="5">
        <v>1</v>
      </c>
      <c r="K18" s="5"/>
      <c r="L18" s="5"/>
      <c r="M18" s="5">
        <v>1</v>
      </c>
      <c r="N18" s="5"/>
      <c r="O18" s="5"/>
      <c r="P18" s="5">
        <v>1</v>
      </c>
      <c r="Q18" s="5"/>
      <c r="R18" s="5"/>
      <c r="S18" s="5">
        <v>1</v>
      </c>
      <c r="T18" s="29">
        <v>4</v>
      </c>
    </row>
    <row r="19" spans="1:20" s="2" customFormat="1" ht="15" x14ac:dyDescent="0.2"/>
  </sheetData>
  <mergeCells count="24">
    <mergeCell ref="R1:T1"/>
    <mergeCell ref="A1:N1"/>
    <mergeCell ref="G9:G11"/>
    <mergeCell ref="D5:G5"/>
    <mergeCell ref="H9:T9"/>
    <mergeCell ref="D6:G6"/>
    <mergeCell ref="D3:G3"/>
    <mergeCell ref="D4:G4"/>
    <mergeCell ref="A9:A11"/>
    <mergeCell ref="B9:B11"/>
    <mergeCell ref="H3:L3"/>
    <mergeCell ref="H5:L5"/>
    <mergeCell ref="H6:L6"/>
    <mergeCell ref="M4:T4"/>
    <mergeCell ref="H7:L7"/>
    <mergeCell ref="M3:T3"/>
    <mergeCell ref="C9:C11"/>
    <mergeCell ref="E9:F10"/>
    <mergeCell ref="M7:T7"/>
    <mergeCell ref="H4:L4"/>
    <mergeCell ref="D9:D11"/>
    <mergeCell ref="H10:T10"/>
    <mergeCell ref="M5:T5"/>
    <mergeCell ref="M6:T6"/>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9CC"/>
  </sheetPr>
  <dimension ref="A1:W21"/>
  <sheetViews>
    <sheetView view="pageBreakPreview" zoomScale="70" zoomScaleNormal="100" zoomScaleSheetLayoutView="70" workbookViewId="0">
      <selection activeCell="M3" sqref="M3:T7"/>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8" width="7.28515625" style="1" customWidth="1"/>
    <col min="19" max="19" width="9.28515625" style="1" customWidth="1"/>
    <col min="20"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91"/>
      <c r="P1" s="91"/>
      <c r="Q1" s="91"/>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163" t="s">
        <v>40</v>
      </c>
      <c r="N3" s="164"/>
      <c r="O3" s="164"/>
      <c r="P3" s="164"/>
      <c r="Q3" s="164"/>
      <c r="R3" s="164"/>
      <c r="S3" s="164"/>
      <c r="T3" s="165"/>
    </row>
    <row r="4" spans="1:23" s="2" customFormat="1" ht="35.1" customHeight="1" x14ac:dyDescent="0.2">
      <c r="C4" s="13"/>
      <c r="D4" s="174"/>
      <c r="E4" s="174"/>
      <c r="F4" s="174"/>
      <c r="G4" s="175"/>
      <c r="H4" s="176" t="s">
        <v>39</v>
      </c>
      <c r="I4" s="176"/>
      <c r="J4" s="176"/>
      <c r="K4" s="176"/>
      <c r="L4" s="176"/>
      <c r="M4" s="163" t="s">
        <v>183</v>
      </c>
      <c r="N4" s="164"/>
      <c r="O4" s="164"/>
      <c r="P4" s="164"/>
      <c r="Q4" s="164"/>
      <c r="R4" s="164"/>
      <c r="S4" s="164"/>
      <c r="T4" s="165"/>
    </row>
    <row r="5" spans="1:23" s="2" customFormat="1" ht="35.1" customHeight="1" x14ac:dyDescent="0.2">
      <c r="C5" s="13"/>
      <c r="D5" s="174"/>
      <c r="E5" s="174"/>
      <c r="F5" s="174"/>
      <c r="G5" s="174"/>
      <c r="H5" s="160" t="s">
        <v>38</v>
      </c>
      <c r="I5" s="161"/>
      <c r="J5" s="161"/>
      <c r="K5" s="161"/>
      <c r="L5" s="162"/>
      <c r="M5" s="163" t="s">
        <v>55</v>
      </c>
      <c r="N5" s="164"/>
      <c r="O5" s="164"/>
      <c r="P5" s="164"/>
      <c r="Q5" s="164"/>
      <c r="R5" s="164"/>
      <c r="S5" s="164"/>
      <c r="T5" s="165"/>
    </row>
    <row r="6" spans="1:23" s="2" customFormat="1" ht="35.1" customHeight="1" x14ac:dyDescent="0.2">
      <c r="C6" s="13"/>
      <c r="D6" s="174"/>
      <c r="E6" s="174"/>
      <c r="F6" s="174"/>
      <c r="G6" s="175"/>
      <c r="H6" s="160" t="s">
        <v>36</v>
      </c>
      <c r="I6" s="161"/>
      <c r="J6" s="161"/>
      <c r="K6" s="161"/>
      <c r="L6" s="162"/>
      <c r="M6" s="163" t="s">
        <v>212</v>
      </c>
      <c r="N6" s="164"/>
      <c r="O6" s="164"/>
      <c r="P6" s="164"/>
      <c r="Q6" s="164"/>
      <c r="R6" s="164"/>
      <c r="S6" s="164"/>
      <c r="T6" s="165"/>
    </row>
    <row r="7" spans="1:23" s="2" customFormat="1" ht="35.1" customHeight="1" x14ac:dyDescent="0.2">
      <c r="D7" s="93"/>
      <c r="E7" s="93"/>
      <c r="F7" s="93"/>
      <c r="G7" s="94"/>
      <c r="H7" s="160" t="s">
        <v>34</v>
      </c>
      <c r="I7" s="161"/>
      <c r="J7" s="161"/>
      <c r="K7" s="161"/>
      <c r="L7" s="162"/>
      <c r="M7" s="163" t="s">
        <v>696</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95" t="s">
        <v>27</v>
      </c>
      <c r="F11" s="95" t="s">
        <v>26</v>
      </c>
      <c r="G11" s="168"/>
      <c r="H11" s="95" t="s">
        <v>25</v>
      </c>
      <c r="I11" s="95" t="s">
        <v>24</v>
      </c>
      <c r="J11" s="95" t="s">
        <v>23</v>
      </c>
      <c r="K11" s="95" t="s">
        <v>22</v>
      </c>
      <c r="L11" s="95" t="s">
        <v>21</v>
      </c>
      <c r="M11" s="8" t="s">
        <v>20</v>
      </c>
      <c r="N11" s="8" t="s">
        <v>19</v>
      </c>
      <c r="O11" s="8" t="s">
        <v>18</v>
      </c>
      <c r="P11" s="8" t="s">
        <v>17</v>
      </c>
      <c r="Q11" s="8" t="s">
        <v>16</v>
      </c>
      <c r="R11" s="8" t="s">
        <v>15</v>
      </c>
      <c r="S11" s="8" t="s">
        <v>14</v>
      </c>
      <c r="T11" s="8" t="s">
        <v>13</v>
      </c>
    </row>
    <row r="12" spans="1:23" s="3" customFormat="1" ht="47.25" customHeight="1" x14ac:dyDescent="0.25">
      <c r="A12" s="45">
        <v>1</v>
      </c>
      <c r="B12" s="21" t="s">
        <v>181</v>
      </c>
      <c r="C12" s="5" t="s">
        <v>180</v>
      </c>
      <c r="D12" s="130" t="s">
        <v>49</v>
      </c>
      <c r="E12" s="131">
        <v>45658</v>
      </c>
      <c r="F12" s="131">
        <v>46022</v>
      </c>
      <c r="G12" s="5" t="s">
        <v>167</v>
      </c>
      <c r="H12" s="43">
        <v>1</v>
      </c>
      <c r="I12" s="5"/>
      <c r="J12" s="5"/>
      <c r="K12" s="5"/>
      <c r="L12" s="5"/>
      <c r="M12" s="5"/>
      <c r="N12" s="5"/>
      <c r="O12" s="5"/>
      <c r="P12" s="5"/>
      <c r="Q12" s="5"/>
      <c r="R12" s="5"/>
      <c r="S12" s="4"/>
      <c r="T12" s="42">
        <v>1</v>
      </c>
    </row>
    <row r="13" spans="1:23" s="3" customFormat="1" ht="99" customHeight="1" x14ac:dyDescent="0.25">
      <c r="A13" s="132">
        <v>2</v>
      </c>
      <c r="B13" s="133" t="s">
        <v>179</v>
      </c>
      <c r="C13" s="5" t="s">
        <v>178</v>
      </c>
      <c r="D13" s="130" t="s">
        <v>49</v>
      </c>
      <c r="E13" s="131">
        <v>45658</v>
      </c>
      <c r="F13" s="131">
        <v>46022</v>
      </c>
      <c r="G13" s="5" t="s">
        <v>167</v>
      </c>
      <c r="H13" s="43">
        <v>1</v>
      </c>
      <c r="I13" s="5"/>
      <c r="J13" s="5"/>
      <c r="K13" s="5"/>
      <c r="L13" s="5"/>
      <c r="M13" s="5"/>
      <c r="N13" s="5"/>
      <c r="O13" s="5"/>
      <c r="P13" s="5"/>
      <c r="Q13" s="5"/>
      <c r="R13" s="5"/>
      <c r="S13" s="4"/>
      <c r="T13" s="42">
        <v>1</v>
      </c>
    </row>
    <row r="14" spans="1:23" s="3" customFormat="1" ht="99" customHeight="1" x14ac:dyDescent="0.25">
      <c r="A14" s="132">
        <v>3</v>
      </c>
      <c r="B14" s="133" t="s">
        <v>177</v>
      </c>
      <c r="C14" s="5" t="s">
        <v>176</v>
      </c>
      <c r="D14" s="130" t="s">
        <v>49</v>
      </c>
      <c r="E14" s="131">
        <v>45658</v>
      </c>
      <c r="F14" s="131">
        <v>46022</v>
      </c>
      <c r="G14" s="5" t="s">
        <v>175</v>
      </c>
      <c r="H14" s="43"/>
      <c r="I14" s="43"/>
      <c r="J14" s="43">
        <v>1</v>
      </c>
      <c r="K14" s="43"/>
      <c r="L14" s="43">
        <v>1</v>
      </c>
      <c r="M14" s="43"/>
      <c r="N14" s="43"/>
      <c r="O14" s="43">
        <v>1</v>
      </c>
      <c r="P14" s="43"/>
      <c r="Q14" s="43"/>
      <c r="R14" s="43"/>
      <c r="S14" s="44"/>
      <c r="T14" s="42">
        <v>3</v>
      </c>
    </row>
    <row r="15" spans="1:23" s="3" customFormat="1" ht="99" customHeight="1" x14ac:dyDescent="0.25">
      <c r="A15" s="134">
        <v>4</v>
      </c>
      <c r="B15" s="6" t="s">
        <v>174</v>
      </c>
      <c r="C15" s="5" t="s">
        <v>173</v>
      </c>
      <c r="D15" s="5" t="s">
        <v>6</v>
      </c>
      <c r="E15" s="131">
        <v>45658</v>
      </c>
      <c r="F15" s="131">
        <v>46022</v>
      </c>
      <c r="G15" s="5" t="s">
        <v>167</v>
      </c>
      <c r="H15" s="5"/>
      <c r="I15" s="43">
        <v>1</v>
      </c>
      <c r="J15" s="5"/>
      <c r="K15" s="5"/>
      <c r="L15" s="43">
        <v>1</v>
      </c>
      <c r="M15" s="5"/>
      <c r="N15" s="5"/>
      <c r="O15" s="43">
        <v>1</v>
      </c>
      <c r="P15" s="5"/>
      <c r="Q15" s="5"/>
      <c r="R15" s="43">
        <v>1</v>
      </c>
      <c r="S15" s="4"/>
      <c r="T15" s="42">
        <v>4</v>
      </c>
    </row>
    <row r="16" spans="1:23" s="3" customFormat="1" ht="99" customHeight="1" x14ac:dyDescent="0.25">
      <c r="A16" s="134">
        <v>5</v>
      </c>
      <c r="B16" s="21" t="s">
        <v>172</v>
      </c>
      <c r="C16" s="5" t="s">
        <v>171</v>
      </c>
      <c r="D16" s="5" t="s">
        <v>63</v>
      </c>
      <c r="E16" s="131">
        <v>45658</v>
      </c>
      <c r="F16" s="131">
        <v>46022</v>
      </c>
      <c r="G16" s="5" t="s">
        <v>167</v>
      </c>
      <c r="H16" s="5"/>
      <c r="I16" s="43">
        <v>1</v>
      </c>
      <c r="J16" s="5"/>
      <c r="K16" s="5"/>
      <c r="L16" s="5">
        <v>1</v>
      </c>
      <c r="M16" s="5"/>
      <c r="N16" s="5"/>
      <c r="O16" s="5">
        <v>1</v>
      </c>
      <c r="P16" s="5"/>
      <c r="Q16" s="5"/>
      <c r="R16" s="5">
        <v>1</v>
      </c>
      <c r="S16" s="4"/>
      <c r="T16" s="42">
        <v>4</v>
      </c>
    </row>
    <row r="17" spans="1:20" s="3" customFormat="1" ht="99" customHeight="1" x14ac:dyDescent="0.25">
      <c r="A17" s="134">
        <v>6</v>
      </c>
      <c r="B17" s="120" t="s">
        <v>697</v>
      </c>
      <c r="C17" s="5" t="s">
        <v>0</v>
      </c>
      <c r="D17" s="5" t="s">
        <v>75</v>
      </c>
      <c r="E17" s="131">
        <v>45658</v>
      </c>
      <c r="F17" s="131">
        <v>46022</v>
      </c>
      <c r="G17" s="5" t="s">
        <v>167</v>
      </c>
      <c r="H17" s="43">
        <v>1</v>
      </c>
      <c r="I17" s="43">
        <v>1</v>
      </c>
      <c r="J17" s="43">
        <v>1</v>
      </c>
      <c r="K17" s="43">
        <v>1</v>
      </c>
      <c r="L17" s="43">
        <v>1</v>
      </c>
      <c r="M17" s="43">
        <v>1</v>
      </c>
      <c r="N17" s="43">
        <v>1</v>
      </c>
      <c r="O17" s="43">
        <v>1</v>
      </c>
      <c r="P17" s="43">
        <v>1</v>
      </c>
      <c r="Q17" s="43">
        <v>1</v>
      </c>
      <c r="R17" s="43">
        <v>1</v>
      </c>
      <c r="S17" s="43">
        <v>1</v>
      </c>
      <c r="T17" s="42">
        <v>12</v>
      </c>
    </row>
    <row r="18" spans="1:20" s="3" customFormat="1" ht="99" customHeight="1" x14ac:dyDescent="0.25">
      <c r="A18" s="134">
        <v>7</v>
      </c>
      <c r="B18" s="135" t="s">
        <v>170</v>
      </c>
      <c r="C18" s="43" t="s">
        <v>0</v>
      </c>
      <c r="D18" s="43" t="s">
        <v>63</v>
      </c>
      <c r="E18" s="131">
        <v>45658</v>
      </c>
      <c r="F18" s="131">
        <v>46022</v>
      </c>
      <c r="G18" s="5" t="s">
        <v>167</v>
      </c>
      <c r="H18" s="43">
        <v>1</v>
      </c>
      <c r="I18" s="5"/>
      <c r="J18" s="5"/>
      <c r="K18" s="5"/>
      <c r="L18" s="5"/>
      <c r="M18" s="5"/>
      <c r="N18" s="43">
        <v>1</v>
      </c>
      <c r="O18" s="5"/>
      <c r="P18" s="5"/>
      <c r="Q18" s="5"/>
      <c r="R18" s="5"/>
      <c r="S18" s="4"/>
      <c r="T18" s="42">
        <v>2</v>
      </c>
    </row>
    <row r="19" spans="1:20" s="3" customFormat="1" ht="90" customHeight="1" x14ac:dyDescent="0.25">
      <c r="A19" s="134">
        <v>8</v>
      </c>
      <c r="B19" s="136" t="s">
        <v>169</v>
      </c>
      <c r="C19" s="43" t="s">
        <v>168</v>
      </c>
      <c r="D19" s="43" t="s">
        <v>49</v>
      </c>
      <c r="E19" s="131">
        <v>45658</v>
      </c>
      <c r="F19" s="131">
        <v>46022</v>
      </c>
      <c r="G19" s="43" t="s">
        <v>167</v>
      </c>
      <c r="H19" s="5"/>
      <c r="I19" s="5"/>
      <c r="J19" s="5"/>
      <c r="K19" s="5"/>
      <c r="L19" s="43">
        <v>1</v>
      </c>
      <c r="M19" s="5"/>
      <c r="N19" s="5"/>
      <c r="O19" s="5"/>
      <c r="P19" s="43">
        <v>1</v>
      </c>
      <c r="Q19" s="5"/>
      <c r="R19" s="5"/>
      <c r="S19" s="4"/>
      <c r="T19" s="42">
        <v>2</v>
      </c>
    </row>
    <row r="20" spans="1:20" s="3" customFormat="1" ht="62.25" customHeight="1" x14ac:dyDescent="0.25">
      <c r="A20" s="134">
        <v>9</v>
      </c>
      <c r="B20" s="21" t="s">
        <v>166</v>
      </c>
      <c r="C20" s="5" t="s">
        <v>10</v>
      </c>
      <c r="D20" s="5" t="s">
        <v>49</v>
      </c>
      <c r="E20" s="131">
        <v>45658</v>
      </c>
      <c r="F20" s="131">
        <v>46022</v>
      </c>
      <c r="G20" s="5" t="s">
        <v>165</v>
      </c>
      <c r="H20" s="5"/>
      <c r="I20" s="5"/>
      <c r="J20" s="5"/>
      <c r="K20" s="5"/>
      <c r="L20" s="5"/>
      <c r="M20" s="5"/>
      <c r="N20" s="5"/>
      <c r="O20" s="5"/>
      <c r="P20" s="43">
        <v>1</v>
      </c>
      <c r="Q20" s="5"/>
      <c r="R20" s="5"/>
      <c r="S20" s="4"/>
      <c r="T20" s="42">
        <v>1</v>
      </c>
    </row>
    <row r="21" spans="1:20" s="3" customFormat="1" ht="62.25" customHeight="1" x14ac:dyDescent="0.25">
      <c r="A21" s="134">
        <v>10</v>
      </c>
      <c r="B21" s="21" t="s">
        <v>164</v>
      </c>
      <c r="C21" s="5" t="s">
        <v>163</v>
      </c>
      <c r="D21" s="5" t="s">
        <v>49</v>
      </c>
      <c r="E21" s="131">
        <v>45658</v>
      </c>
      <c r="F21" s="131">
        <v>46022</v>
      </c>
      <c r="G21" s="5" t="s">
        <v>162</v>
      </c>
      <c r="H21" s="5">
        <v>1</v>
      </c>
      <c r="I21" s="5">
        <v>1</v>
      </c>
      <c r="J21" s="5">
        <v>1</v>
      </c>
      <c r="K21" s="5">
        <v>1</v>
      </c>
      <c r="L21" s="5">
        <v>1</v>
      </c>
      <c r="M21" s="5">
        <v>1</v>
      </c>
      <c r="N21" s="5">
        <v>1</v>
      </c>
      <c r="O21" s="5">
        <v>1</v>
      </c>
      <c r="P21" s="5">
        <v>1</v>
      </c>
      <c r="Q21" s="5">
        <v>1</v>
      </c>
      <c r="R21" s="5">
        <v>1</v>
      </c>
      <c r="S21" s="5">
        <v>1</v>
      </c>
      <c r="T21" s="42">
        <v>12</v>
      </c>
    </row>
  </sheetData>
  <mergeCells count="24">
    <mergeCell ref="D4:G4"/>
    <mergeCell ref="H4:L4"/>
    <mergeCell ref="M4:T4"/>
    <mergeCell ref="A1:N1"/>
    <mergeCell ref="R1:T1"/>
    <mergeCell ref="D3:G3"/>
    <mergeCell ref="H3:L3"/>
    <mergeCell ref="M3:T3"/>
    <mergeCell ref="D5:G5"/>
    <mergeCell ref="H5:L5"/>
    <mergeCell ref="M5:T5"/>
    <mergeCell ref="D6:G6"/>
    <mergeCell ref="H6:L6"/>
    <mergeCell ref="M6:T6"/>
    <mergeCell ref="H7:L7"/>
    <mergeCell ref="M7:T7"/>
    <mergeCell ref="A9:A11"/>
    <mergeCell ref="B9:B11"/>
    <mergeCell ref="C9:C11"/>
    <mergeCell ref="D9:D11"/>
    <mergeCell ref="E9:F10"/>
    <mergeCell ref="G9:G11"/>
    <mergeCell ref="H9:T9"/>
    <mergeCell ref="H10:T10"/>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9CC"/>
  </sheetPr>
  <dimension ref="A1:W30"/>
  <sheetViews>
    <sheetView view="pageBreakPreview" zoomScale="70" zoomScaleNormal="60" zoomScaleSheetLayoutView="70" workbookViewId="0">
      <selection activeCell="X18" sqref="X18"/>
    </sheetView>
  </sheetViews>
  <sheetFormatPr baseColWidth="10" defaultColWidth="9.140625" defaultRowHeight="14.25" x14ac:dyDescent="0.2"/>
  <cols>
    <col min="1" max="1" width="9.28515625" style="53" customWidth="1"/>
    <col min="2" max="2" width="58.7109375" style="1" customWidth="1"/>
    <col min="3" max="3" width="17.7109375" style="1" customWidth="1"/>
    <col min="4" max="4" width="17.42578125" style="1" customWidth="1"/>
    <col min="5" max="6" width="18.7109375" style="1" customWidth="1"/>
    <col min="7" max="7" width="26.42578125" style="1" customWidth="1"/>
    <col min="8" max="19" width="7.28515625" style="1" customWidth="1"/>
    <col min="20" max="20" width="13.710937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54"/>
      <c r="B2" s="16"/>
      <c r="C2" s="14"/>
      <c r="D2" s="14"/>
      <c r="E2" s="14"/>
      <c r="F2" s="14"/>
      <c r="G2" s="14"/>
      <c r="H2" s="37"/>
      <c r="I2" s="14"/>
      <c r="J2" s="14"/>
      <c r="K2" s="14"/>
      <c r="L2" s="14"/>
      <c r="M2" s="14"/>
      <c r="N2" s="14"/>
      <c r="O2" s="14"/>
      <c r="P2" s="14"/>
      <c r="Q2" s="14"/>
      <c r="R2" s="14"/>
      <c r="S2" s="14"/>
      <c r="T2" s="14"/>
    </row>
    <row r="3" spans="1:23" s="2" customFormat="1" ht="35.1" customHeight="1" x14ac:dyDescent="0.2">
      <c r="D3" s="188"/>
      <c r="E3" s="188"/>
      <c r="F3" s="188"/>
      <c r="G3" s="189"/>
      <c r="H3" s="160" t="s">
        <v>41</v>
      </c>
      <c r="I3" s="161"/>
      <c r="J3" s="161"/>
      <c r="K3" s="161"/>
      <c r="L3" s="162"/>
      <c r="M3" s="163" t="s">
        <v>40</v>
      </c>
      <c r="N3" s="164"/>
      <c r="O3" s="164"/>
      <c r="P3" s="164"/>
      <c r="Q3" s="164"/>
      <c r="R3" s="164"/>
      <c r="S3" s="164"/>
      <c r="T3" s="165"/>
    </row>
    <row r="4" spans="1:23" s="2" customFormat="1" ht="35.1" customHeight="1" x14ac:dyDescent="0.2">
      <c r="C4" s="13"/>
      <c r="D4" s="188"/>
      <c r="E4" s="188"/>
      <c r="F4" s="188"/>
      <c r="G4" s="189"/>
      <c r="H4" s="176" t="s">
        <v>39</v>
      </c>
      <c r="I4" s="176"/>
      <c r="J4" s="176"/>
      <c r="K4" s="176"/>
      <c r="L4" s="176"/>
      <c r="M4" s="163" t="s">
        <v>698</v>
      </c>
      <c r="N4" s="164"/>
      <c r="O4" s="164"/>
      <c r="P4" s="164"/>
      <c r="Q4" s="164"/>
      <c r="R4" s="164"/>
      <c r="S4" s="164"/>
      <c r="T4" s="165"/>
    </row>
    <row r="5" spans="1:23" s="2" customFormat="1" ht="35.1" customHeight="1" x14ac:dyDescent="0.2">
      <c r="C5" s="13"/>
      <c r="D5" s="188"/>
      <c r="E5" s="188"/>
      <c r="F5" s="188"/>
      <c r="G5" s="188"/>
      <c r="H5" s="160" t="s">
        <v>38</v>
      </c>
      <c r="I5" s="161"/>
      <c r="J5" s="161"/>
      <c r="K5" s="161"/>
      <c r="L5" s="162"/>
      <c r="M5" s="163" t="s">
        <v>55</v>
      </c>
      <c r="N5" s="164"/>
      <c r="O5" s="164"/>
      <c r="P5" s="164"/>
      <c r="Q5" s="164"/>
      <c r="R5" s="164"/>
      <c r="S5" s="164"/>
      <c r="T5" s="165"/>
    </row>
    <row r="6" spans="1:23" s="2" customFormat="1" ht="35.1" customHeight="1" x14ac:dyDescent="0.2">
      <c r="C6" s="13"/>
      <c r="D6" s="188"/>
      <c r="E6" s="188"/>
      <c r="F6" s="188"/>
      <c r="G6" s="189"/>
      <c r="H6" s="160" t="s">
        <v>36</v>
      </c>
      <c r="I6" s="161"/>
      <c r="J6" s="161"/>
      <c r="K6" s="161"/>
      <c r="L6" s="162"/>
      <c r="M6" s="163" t="s">
        <v>212</v>
      </c>
      <c r="N6" s="164"/>
      <c r="O6" s="164"/>
      <c r="P6" s="164"/>
      <c r="Q6" s="164"/>
      <c r="R6" s="164"/>
      <c r="S6" s="164"/>
      <c r="T6" s="165"/>
    </row>
    <row r="7" spans="1:23" s="2" customFormat="1" ht="35.1" customHeight="1" x14ac:dyDescent="0.2">
      <c r="D7" s="89"/>
      <c r="E7" s="89"/>
      <c r="F7" s="89"/>
      <c r="G7" s="90"/>
      <c r="H7" s="160" t="s">
        <v>34</v>
      </c>
      <c r="I7" s="161"/>
      <c r="J7" s="161"/>
      <c r="K7" s="161"/>
      <c r="L7" s="162"/>
      <c r="M7" s="163" t="s">
        <v>696</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2" customFormat="1" ht="35.1" customHeight="1" x14ac:dyDescent="0.2">
      <c r="A12" s="81">
        <v>1</v>
      </c>
      <c r="B12" s="137" t="s">
        <v>364</v>
      </c>
      <c r="C12" s="116" t="s">
        <v>210</v>
      </c>
      <c r="D12" s="5" t="s">
        <v>49</v>
      </c>
      <c r="E12" s="31">
        <v>45658</v>
      </c>
      <c r="F12" s="31">
        <v>46022</v>
      </c>
      <c r="G12" s="116" t="s">
        <v>363</v>
      </c>
      <c r="H12" s="119">
        <v>0</v>
      </c>
      <c r="I12" s="119">
        <v>0</v>
      </c>
      <c r="J12" s="119">
        <v>8</v>
      </c>
      <c r="K12" s="119">
        <v>0</v>
      </c>
      <c r="L12" s="119">
        <v>0</v>
      </c>
      <c r="M12" s="78">
        <v>0</v>
      </c>
      <c r="N12" s="78">
        <v>0</v>
      </c>
      <c r="O12" s="78">
        <v>0</v>
      </c>
      <c r="P12" s="78">
        <v>0</v>
      </c>
      <c r="Q12" s="78">
        <v>0</v>
      </c>
      <c r="R12" s="78">
        <v>0</v>
      </c>
      <c r="S12" s="78">
        <v>0</v>
      </c>
      <c r="T12" s="110">
        <f t="shared" ref="T12:T30" si="0">SUM(H12:S12)</f>
        <v>8</v>
      </c>
    </row>
    <row r="13" spans="1:23" s="3" customFormat="1" ht="35.1" customHeight="1" x14ac:dyDescent="0.25">
      <c r="A13" s="5">
        <v>2</v>
      </c>
      <c r="B13" s="6" t="s">
        <v>362</v>
      </c>
      <c r="C13" s="5" t="s">
        <v>332</v>
      </c>
      <c r="D13" s="5" t="s">
        <v>49</v>
      </c>
      <c r="E13" s="31">
        <v>45717</v>
      </c>
      <c r="F13" s="31">
        <v>45747</v>
      </c>
      <c r="G13" s="5" t="s">
        <v>180</v>
      </c>
      <c r="H13" s="5">
        <v>0</v>
      </c>
      <c r="I13" s="5">
        <v>0</v>
      </c>
      <c r="J13" s="5">
        <v>1</v>
      </c>
      <c r="K13" s="5">
        <v>0</v>
      </c>
      <c r="L13" s="5">
        <v>0</v>
      </c>
      <c r="M13" s="5">
        <v>0</v>
      </c>
      <c r="N13" s="5">
        <v>0</v>
      </c>
      <c r="O13" s="5">
        <v>0</v>
      </c>
      <c r="P13" s="5">
        <v>0</v>
      </c>
      <c r="Q13" s="5">
        <v>0</v>
      </c>
      <c r="R13" s="5">
        <v>0</v>
      </c>
      <c r="S13" s="5">
        <v>0</v>
      </c>
      <c r="T13" s="29">
        <f t="shared" si="0"/>
        <v>1</v>
      </c>
    </row>
    <row r="14" spans="1:23" s="3" customFormat="1" ht="62.25" customHeight="1" x14ac:dyDescent="0.25">
      <c r="A14" s="5">
        <v>3</v>
      </c>
      <c r="B14" s="48" t="s">
        <v>361</v>
      </c>
      <c r="C14" s="5" t="s">
        <v>360</v>
      </c>
      <c r="D14" s="5" t="s">
        <v>49</v>
      </c>
      <c r="E14" s="31">
        <v>45658</v>
      </c>
      <c r="F14" s="31">
        <v>46022</v>
      </c>
      <c r="G14" s="5" t="s">
        <v>359</v>
      </c>
      <c r="H14" s="5">
        <v>25</v>
      </c>
      <c r="I14" s="5">
        <v>25</v>
      </c>
      <c r="J14" s="5">
        <v>25</v>
      </c>
      <c r="K14" s="5">
        <v>25</v>
      </c>
      <c r="L14" s="5">
        <v>25</v>
      </c>
      <c r="M14" s="5">
        <v>25</v>
      </c>
      <c r="N14" s="5">
        <v>25</v>
      </c>
      <c r="O14" s="5">
        <v>25</v>
      </c>
      <c r="P14" s="5">
        <v>25</v>
      </c>
      <c r="Q14" s="5">
        <v>25</v>
      </c>
      <c r="R14" s="5">
        <v>25</v>
      </c>
      <c r="S14" s="5">
        <v>25</v>
      </c>
      <c r="T14" s="29">
        <f t="shared" si="0"/>
        <v>300</v>
      </c>
    </row>
    <row r="15" spans="1:23" s="3" customFormat="1" ht="35.1" customHeight="1" x14ac:dyDescent="0.25">
      <c r="A15" s="5">
        <v>4</v>
      </c>
      <c r="B15" s="6" t="s">
        <v>358</v>
      </c>
      <c r="C15" s="5" t="s">
        <v>357</v>
      </c>
      <c r="D15" s="5" t="s">
        <v>49</v>
      </c>
      <c r="E15" s="31">
        <v>45658</v>
      </c>
      <c r="F15" s="31">
        <v>46022</v>
      </c>
      <c r="G15" s="5" t="s">
        <v>356</v>
      </c>
      <c r="H15" s="5">
        <v>3</v>
      </c>
      <c r="I15" s="5">
        <v>3</v>
      </c>
      <c r="J15" s="5">
        <v>3</v>
      </c>
      <c r="K15" s="5">
        <v>3</v>
      </c>
      <c r="L15" s="5">
        <v>3</v>
      </c>
      <c r="M15" s="5">
        <v>3</v>
      </c>
      <c r="N15" s="5">
        <v>3</v>
      </c>
      <c r="O15" s="5">
        <v>3</v>
      </c>
      <c r="P15" s="5">
        <v>3</v>
      </c>
      <c r="Q15" s="5">
        <v>3</v>
      </c>
      <c r="R15" s="5">
        <v>3</v>
      </c>
      <c r="S15" s="5">
        <v>3</v>
      </c>
      <c r="T15" s="29">
        <f t="shared" si="0"/>
        <v>36</v>
      </c>
    </row>
    <row r="16" spans="1:23" s="3" customFormat="1" ht="35.1" customHeight="1" x14ac:dyDescent="0.25">
      <c r="A16" s="5">
        <v>5</v>
      </c>
      <c r="B16" s="6" t="s">
        <v>355</v>
      </c>
      <c r="C16" s="5" t="s">
        <v>354</v>
      </c>
      <c r="D16" s="5" t="s">
        <v>49</v>
      </c>
      <c r="E16" s="31">
        <v>45658</v>
      </c>
      <c r="F16" s="31">
        <v>46022</v>
      </c>
      <c r="G16" s="5" t="s">
        <v>353</v>
      </c>
      <c r="H16" s="5">
        <v>15</v>
      </c>
      <c r="I16" s="5">
        <v>15</v>
      </c>
      <c r="J16" s="5">
        <v>15</v>
      </c>
      <c r="K16" s="5">
        <v>15</v>
      </c>
      <c r="L16" s="5">
        <v>15</v>
      </c>
      <c r="M16" s="5">
        <v>15</v>
      </c>
      <c r="N16" s="5">
        <v>15</v>
      </c>
      <c r="O16" s="5">
        <v>15</v>
      </c>
      <c r="P16" s="5">
        <v>15</v>
      </c>
      <c r="Q16" s="5">
        <v>15</v>
      </c>
      <c r="R16" s="5">
        <v>15</v>
      </c>
      <c r="S16" s="5">
        <v>15</v>
      </c>
      <c r="T16" s="29">
        <f t="shared" si="0"/>
        <v>180</v>
      </c>
    </row>
    <row r="17" spans="1:20" s="3" customFormat="1" ht="35.1" customHeight="1" x14ac:dyDescent="0.25">
      <c r="A17" s="5">
        <v>6</v>
      </c>
      <c r="B17" s="138" t="s">
        <v>352</v>
      </c>
      <c r="C17" s="5" t="s">
        <v>351</v>
      </c>
      <c r="D17" s="5" t="s">
        <v>49</v>
      </c>
      <c r="E17" s="31">
        <v>45658</v>
      </c>
      <c r="F17" s="31">
        <v>46022</v>
      </c>
      <c r="G17" s="5" t="s">
        <v>350</v>
      </c>
      <c r="H17" s="5">
        <v>50</v>
      </c>
      <c r="I17" s="5">
        <v>70</v>
      </c>
      <c r="J17" s="5">
        <v>70</v>
      </c>
      <c r="K17" s="5">
        <v>70</v>
      </c>
      <c r="L17" s="5">
        <v>70</v>
      </c>
      <c r="M17" s="5">
        <v>50</v>
      </c>
      <c r="N17" s="5">
        <v>70</v>
      </c>
      <c r="O17" s="5">
        <v>70</v>
      </c>
      <c r="P17" s="5">
        <v>70</v>
      </c>
      <c r="Q17" s="5">
        <v>70</v>
      </c>
      <c r="R17" s="5">
        <v>70</v>
      </c>
      <c r="S17" s="5">
        <v>50</v>
      </c>
      <c r="T17" s="29">
        <f t="shared" si="0"/>
        <v>780</v>
      </c>
    </row>
    <row r="18" spans="1:20" s="3" customFormat="1" ht="35.1" customHeight="1" x14ac:dyDescent="0.25">
      <c r="A18" s="5">
        <v>7</v>
      </c>
      <c r="B18" s="139" t="s">
        <v>349</v>
      </c>
      <c r="C18" s="5" t="s">
        <v>348</v>
      </c>
      <c r="D18" s="5" t="s">
        <v>49</v>
      </c>
      <c r="E18" s="31">
        <v>45658</v>
      </c>
      <c r="F18" s="31">
        <v>46022</v>
      </c>
      <c r="G18" s="5" t="s">
        <v>347</v>
      </c>
      <c r="H18" s="5">
        <v>3</v>
      </c>
      <c r="I18" s="5">
        <v>3</v>
      </c>
      <c r="J18" s="5">
        <v>3</v>
      </c>
      <c r="K18" s="5">
        <v>3</v>
      </c>
      <c r="L18" s="5">
        <v>3</v>
      </c>
      <c r="M18" s="5">
        <v>3</v>
      </c>
      <c r="N18" s="5">
        <v>3</v>
      </c>
      <c r="O18" s="5">
        <v>3</v>
      </c>
      <c r="P18" s="5">
        <v>3</v>
      </c>
      <c r="Q18" s="5">
        <v>3</v>
      </c>
      <c r="R18" s="5">
        <v>3</v>
      </c>
      <c r="S18" s="5">
        <v>3</v>
      </c>
      <c r="T18" s="29">
        <f t="shared" si="0"/>
        <v>36</v>
      </c>
    </row>
    <row r="19" spans="1:20" s="3" customFormat="1" ht="35.1" customHeight="1" x14ac:dyDescent="0.25">
      <c r="A19" s="5">
        <v>8</v>
      </c>
      <c r="B19" s="140" t="s">
        <v>346</v>
      </c>
      <c r="C19" s="5" t="s">
        <v>345</v>
      </c>
      <c r="D19" s="5" t="s">
        <v>49</v>
      </c>
      <c r="E19" s="31">
        <v>45658</v>
      </c>
      <c r="F19" s="31">
        <v>45807</v>
      </c>
      <c r="G19" s="5" t="s">
        <v>344</v>
      </c>
      <c r="H19" s="5">
        <v>1</v>
      </c>
      <c r="I19" s="5">
        <v>1</v>
      </c>
      <c r="J19" s="5">
        <v>1</v>
      </c>
      <c r="K19" s="5">
        <v>1</v>
      </c>
      <c r="L19" s="5">
        <v>1</v>
      </c>
      <c r="M19" s="5">
        <v>0</v>
      </c>
      <c r="N19" s="5">
        <v>0</v>
      </c>
      <c r="O19" s="5">
        <v>0</v>
      </c>
      <c r="P19" s="5">
        <v>0</v>
      </c>
      <c r="Q19" s="5">
        <v>0</v>
      </c>
      <c r="R19" s="5">
        <v>0</v>
      </c>
      <c r="S19" s="5">
        <v>0</v>
      </c>
      <c r="T19" s="29">
        <f t="shared" si="0"/>
        <v>5</v>
      </c>
    </row>
    <row r="20" spans="1:20" s="3" customFormat="1" ht="35.1" customHeight="1" x14ac:dyDescent="0.25">
      <c r="A20" s="5">
        <v>9</v>
      </c>
      <c r="B20" s="6" t="s">
        <v>343</v>
      </c>
      <c r="C20" s="5" t="s">
        <v>342</v>
      </c>
      <c r="D20" s="5" t="s">
        <v>49</v>
      </c>
      <c r="E20" s="31">
        <v>45658</v>
      </c>
      <c r="F20" s="31">
        <v>45688</v>
      </c>
      <c r="G20" s="5" t="s">
        <v>342</v>
      </c>
      <c r="H20" s="5">
        <v>1</v>
      </c>
      <c r="I20" s="5">
        <v>0</v>
      </c>
      <c r="J20" s="5">
        <v>0</v>
      </c>
      <c r="K20" s="5">
        <v>0</v>
      </c>
      <c r="L20" s="5">
        <v>0</v>
      </c>
      <c r="M20" s="5">
        <v>0</v>
      </c>
      <c r="N20" s="5">
        <v>0</v>
      </c>
      <c r="O20" s="5">
        <v>0</v>
      </c>
      <c r="P20" s="5">
        <v>0</v>
      </c>
      <c r="Q20" s="5">
        <v>0</v>
      </c>
      <c r="R20" s="5">
        <v>0</v>
      </c>
      <c r="S20" s="5">
        <v>0</v>
      </c>
      <c r="T20" s="29">
        <f t="shared" si="0"/>
        <v>1</v>
      </c>
    </row>
    <row r="21" spans="1:20" s="3" customFormat="1" ht="35.1" customHeight="1" x14ac:dyDescent="0.25">
      <c r="A21" s="5">
        <v>10</v>
      </c>
      <c r="B21" s="6" t="s">
        <v>341</v>
      </c>
      <c r="C21" s="5" t="s">
        <v>283</v>
      </c>
      <c r="D21" s="5" t="s">
        <v>49</v>
      </c>
      <c r="E21" s="31">
        <v>45689</v>
      </c>
      <c r="F21" s="31">
        <v>46022</v>
      </c>
      <c r="G21" s="5" t="s">
        <v>340</v>
      </c>
      <c r="H21" s="5">
        <v>0</v>
      </c>
      <c r="I21" s="5">
        <v>2</v>
      </c>
      <c r="J21" s="5">
        <v>2</v>
      </c>
      <c r="K21" s="5">
        <v>2</v>
      </c>
      <c r="L21" s="5">
        <v>2</v>
      </c>
      <c r="M21" s="5">
        <v>2</v>
      </c>
      <c r="N21" s="5">
        <v>2</v>
      </c>
      <c r="O21" s="5">
        <v>2</v>
      </c>
      <c r="P21" s="5">
        <v>2</v>
      </c>
      <c r="Q21" s="5">
        <v>2</v>
      </c>
      <c r="R21" s="5">
        <v>2</v>
      </c>
      <c r="S21" s="5">
        <v>2</v>
      </c>
      <c r="T21" s="29">
        <f t="shared" si="0"/>
        <v>22</v>
      </c>
    </row>
    <row r="22" spans="1:20" s="3" customFormat="1" ht="35.1" customHeight="1" x14ac:dyDescent="0.25">
      <c r="A22" s="5">
        <v>11</v>
      </c>
      <c r="B22" s="6" t="s">
        <v>339</v>
      </c>
      <c r="C22" s="5" t="s">
        <v>338</v>
      </c>
      <c r="D22" s="5" t="s">
        <v>49</v>
      </c>
      <c r="E22" s="31">
        <v>45658</v>
      </c>
      <c r="F22" s="31">
        <v>46022</v>
      </c>
      <c r="G22" s="5" t="s">
        <v>337</v>
      </c>
      <c r="H22" s="5">
        <v>3</v>
      </c>
      <c r="I22" s="5">
        <v>3</v>
      </c>
      <c r="J22" s="5">
        <v>3</v>
      </c>
      <c r="K22" s="5">
        <v>3</v>
      </c>
      <c r="L22" s="5">
        <v>3</v>
      </c>
      <c r="M22" s="5">
        <v>3</v>
      </c>
      <c r="N22" s="5">
        <v>3</v>
      </c>
      <c r="O22" s="5">
        <v>3</v>
      </c>
      <c r="P22" s="5">
        <v>3</v>
      </c>
      <c r="Q22" s="5">
        <v>3</v>
      </c>
      <c r="R22" s="5">
        <v>3</v>
      </c>
      <c r="S22" s="5">
        <v>3</v>
      </c>
      <c r="T22" s="29">
        <f t="shared" si="0"/>
        <v>36</v>
      </c>
    </row>
    <row r="23" spans="1:20" s="3" customFormat="1" ht="35.1" customHeight="1" x14ac:dyDescent="0.25">
      <c r="A23" s="5">
        <v>12</v>
      </c>
      <c r="B23" s="6" t="s">
        <v>336</v>
      </c>
      <c r="C23" s="5" t="s">
        <v>335</v>
      </c>
      <c r="D23" s="5" t="s">
        <v>49</v>
      </c>
      <c r="E23" s="31">
        <v>45658</v>
      </c>
      <c r="F23" s="31">
        <v>46022</v>
      </c>
      <c r="G23" s="5" t="s">
        <v>334</v>
      </c>
      <c r="H23" s="5">
        <v>20</v>
      </c>
      <c r="I23" s="5">
        <v>20</v>
      </c>
      <c r="J23" s="5">
        <v>20</v>
      </c>
      <c r="K23" s="5">
        <v>20</v>
      </c>
      <c r="L23" s="5">
        <v>20</v>
      </c>
      <c r="M23" s="5">
        <v>20</v>
      </c>
      <c r="N23" s="5">
        <v>15</v>
      </c>
      <c r="O23" s="5">
        <v>20</v>
      </c>
      <c r="P23" s="5">
        <v>20</v>
      </c>
      <c r="Q23" s="5">
        <v>20</v>
      </c>
      <c r="R23" s="5">
        <v>20</v>
      </c>
      <c r="S23" s="5">
        <v>15</v>
      </c>
      <c r="T23" s="29">
        <f t="shared" si="0"/>
        <v>230</v>
      </c>
    </row>
    <row r="24" spans="1:20" s="3" customFormat="1" ht="35.1" customHeight="1" x14ac:dyDescent="0.25">
      <c r="A24" s="5">
        <v>13</v>
      </c>
      <c r="B24" s="6" t="s">
        <v>333</v>
      </c>
      <c r="C24" s="5" t="s">
        <v>332</v>
      </c>
      <c r="D24" s="5" t="s">
        <v>49</v>
      </c>
      <c r="E24" s="31">
        <v>45658</v>
      </c>
      <c r="F24" s="31">
        <v>46022</v>
      </c>
      <c r="G24" s="5" t="s">
        <v>331</v>
      </c>
      <c r="H24" s="5">
        <v>1</v>
      </c>
      <c r="I24" s="5">
        <v>1</v>
      </c>
      <c r="J24" s="5">
        <v>1</v>
      </c>
      <c r="K24" s="5">
        <v>1</v>
      </c>
      <c r="L24" s="5">
        <v>1</v>
      </c>
      <c r="M24" s="5">
        <v>1</v>
      </c>
      <c r="N24" s="5">
        <v>1</v>
      </c>
      <c r="O24" s="5">
        <v>1</v>
      </c>
      <c r="P24" s="5">
        <v>1</v>
      </c>
      <c r="Q24" s="5">
        <v>1</v>
      </c>
      <c r="R24" s="5">
        <v>1</v>
      </c>
      <c r="S24" s="5">
        <v>1</v>
      </c>
      <c r="T24" s="29">
        <f t="shared" si="0"/>
        <v>12</v>
      </c>
    </row>
    <row r="25" spans="1:20" s="3" customFormat="1" ht="35.1" customHeight="1" x14ac:dyDescent="0.25">
      <c r="A25" s="5">
        <v>14</v>
      </c>
      <c r="B25" s="6" t="s">
        <v>330</v>
      </c>
      <c r="C25" s="5" t="s">
        <v>329</v>
      </c>
      <c r="D25" s="5" t="s">
        <v>49</v>
      </c>
      <c r="E25" s="31">
        <v>45658</v>
      </c>
      <c r="F25" s="31">
        <v>46022</v>
      </c>
      <c r="G25" s="5" t="s">
        <v>180</v>
      </c>
      <c r="H25" s="5">
        <v>1</v>
      </c>
      <c r="I25" s="5">
        <v>1</v>
      </c>
      <c r="J25" s="5">
        <v>2</v>
      </c>
      <c r="K25" s="5">
        <v>1</v>
      </c>
      <c r="L25" s="5">
        <v>1</v>
      </c>
      <c r="M25" s="5">
        <v>2</v>
      </c>
      <c r="N25" s="5">
        <v>1</v>
      </c>
      <c r="O25" s="5">
        <v>1</v>
      </c>
      <c r="P25" s="5">
        <v>2</v>
      </c>
      <c r="Q25" s="5">
        <v>1</v>
      </c>
      <c r="R25" s="5">
        <v>1</v>
      </c>
      <c r="S25" s="5">
        <v>2</v>
      </c>
      <c r="T25" s="29">
        <f t="shared" si="0"/>
        <v>16</v>
      </c>
    </row>
    <row r="26" spans="1:20" s="3" customFormat="1" ht="35.1" customHeight="1" x14ac:dyDescent="0.25">
      <c r="A26" s="5">
        <v>15</v>
      </c>
      <c r="B26" s="6" t="s">
        <v>328</v>
      </c>
      <c r="C26" s="5" t="s">
        <v>325</v>
      </c>
      <c r="D26" s="5" t="s">
        <v>49</v>
      </c>
      <c r="E26" s="31">
        <v>45809</v>
      </c>
      <c r="F26" s="31">
        <v>45991</v>
      </c>
      <c r="G26" s="5" t="s">
        <v>327</v>
      </c>
      <c r="H26" s="5">
        <v>0</v>
      </c>
      <c r="I26" s="5">
        <v>0</v>
      </c>
      <c r="J26" s="5">
        <v>0</v>
      </c>
      <c r="K26" s="5">
        <v>0</v>
      </c>
      <c r="L26" s="5">
        <v>0</v>
      </c>
      <c r="M26" s="5">
        <v>1</v>
      </c>
      <c r="N26" s="5">
        <v>0</v>
      </c>
      <c r="O26" s="5">
        <v>0</v>
      </c>
      <c r="P26" s="5">
        <v>0</v>
      </c>
      <c r="Q26" s="5">
        <v>0</v>
      </c>
      <c r="R26" s="5">
        <v>1</v>
      </c>
      <c r="S26" s="5">
        <v>0</v>
      </c>
      <c r="T26" s="29">
        <f t="shared" si="0"/>
        <v>2</v>
      </c>
    </row>
    <row r="27" spans="1:20" s="3" customFormat="1" ht="35.1" customHeight="1" x14ac:dyDescent="0.25">
      <c r="A27" s="5">
        <v>16</v>
      </c>
      <c r="B27" s="6" t="s">
        <v>326</v>
      </c>
      <c r="C27" s="5" t="s">
        <v>325</v>
      </c>
      <c r="D27" s="5" t="s">
        <v>49</v>
      </c>
      <c r="E27" s="31">
        <v>45717</v>
      </c>
      <c r="F27" s="31">
        <v>45747</v>
      </c>
      <c r="G27" s="5" t="s">
        <v>180</v>
      </c>
      <c r="H27" s="5">
        <v>0</v>
      </c>
      <c r="I27" s="5">
        <v>0</v>
      </c>
      <c r="J27" s="5">
        <v>1</v>
      </c>
      <c r="K27" s="5">
        <v>0</v>
      </c>
      <c r="L27" s="5">
        <v>0</v>
      </c>
      <c r="M27" s="5">
        <v>0</v>
      </c>
      <c r="N27" s="5">
        <v>0</v>
      </c>
      <c r="O27" s="5">
        <v>0</v>
      </c>
      <c r="P27" s="5">
        <v>0</v>
      </c>
      <c r="Q27" s="5">
        <v>0</v>
      </c>
      <c r="R27" s="5">
        <v>0</v>
      </c>
      <c r="S27" s="5">
        <v>0</v>
      </c>
      <c r="T27" s="29">
        <f t="shared" si="0"/>
        <v>1</v>
      </c>
    </row>
    <row r="28" spans="1:20" s="3" customFormat="1" ht="47.25" customHeight="1" x14ac:dyDescent="0.25">
      <c r="A28" s="5">
        <v>17</v>
      </c>
      <c r="B28" s="141" t="s">
        <v>324</v>
      </c>
      <c r="C28" s="142" t="s">
        <v>323</v>
      </c>
      <c r="D28" s="142" t="s">
        <v>49</v>
      </c>
      <c r="E28" s="31">
        <v>45658</v>
      </c>
      <c r="F28" s="31">
        <v>46022</v>
      </c>
      <c r="G28" s="142" t="s">
        <v>180</v>
      </c>
      <c r="H28" s="142">
        <v>2</v>
      </c>
      <c r="I28" s="142">
        <v>2</v>
      </c>
      <c r="J28" s="142">
        <v>2</v>
      </c>
      <c r="K28" s="142">
        <v>2</v>
      </c>
      <c r="L28" s="142">
        <v>2</v>
      </c>
      <c r="M28" s="142">
        <v>2</v>
      </c>
      <c r="N28" s="142">
        <v>2</v>
      </c>
      <c r="O28" s="142">
        <v>2</v>
      </c>
      <c r="P28" s="142">
        <v>2</v>
      </c>
      <c r="Q28" s="142">
        <v>2</v>
      </c>
      <c r="R28" s="142">
        <v>2</v>
      </c>
      <c r="S28" s="142">
        <v>2</v>
      </c>
      <c r="T28" s="145">
        <f t="shared" si="0"/>
        <v>24</v>
      </c>
    </row>
    <row r="29" spans="1:20" s="3" customFormat="1" ht="35.1" customHeight="1" x14ac:dyDescent="0.25">
      <c r="A29" s="143">
        <v>18</v>
      </c>
      <c r="B29" s="141" t="s">
        <v>322</v>
      </c>
      <c r="C29" s="142" t="s">
        <v>321</v>
      </c>
      <c r="D29" s="142" t="s">
        <v>49</v>
      </c>
      <c r="E29" s="31">
        <v>45658</v>
      </c>
      <c r="F29" s="31">
        <v>46022</v>
      </c>
      <c r="G29" s="142" t="s">
        <v>320</v>
      </c>
      <c r="H29" s="142">
        <v>0</v>
      </c>
      <c r="I29" s="142">
        <v>0</v>
      </c>
      <c r="J29" s="142">
        <v>0</v>
      </c>
      <c r="K29" s="142">
        <v>0</v>
      </c>
      <c r="L29" s="142">
        <v>100</v>
      </c>
      <c r="M29" s="142">
        <v>0</v>
      </c>
      <c r="N29" s="142">
        <v>0</v>
      </c>
      <c r="O29" s="142">
        <v>0</v>
      </c>
      <c r="P29" s="142">
        <v>0</v>
      </c>
      <c r="Q29" s="142">
        <v>0</v>
      </c>
      <c r="R29" s="142">
        <v>100</v>
      </c>
      <c r="S29" s="142">
        <v>0</v>
      </c>
      <c r="T29" s="145">
        <f t="shared" si="0"/>
        <v>200</v>
      </c>
    </row>
    <row r="30" spans="1:20" s="3" customFormat="1" ht="48.75" customHeight="1" x14ac:dyDescent="0.25">
      <c r="A30" s="144">
        <v>19</v>
      </c>
      <c r="B30" s="6" t="s">
        <v>319</v>
      </c>
      <c r="C30" s="5" t="s">
        <v>318</v>
      </c>
      <c r="D30" s="5" t="s">
        <v>49</v>
      </c>
      <c r="E30" s="31">
        <v>45658</v>
      </c>
      <c r="F30" s="31">
        <v>46022</v>
      </c>
      <c r="G30" s="5" t="s">
        <v>317</v>
      </c>
      <c r="H30" s="5">
        <v>0</v>
      </c>
      <c r="I30" s="5">
        <v>0</v>
      </c>
      <c r="J30" s="5">
        <v>0</v>
      </c>
      <c r="K30" s="5">
        <v>0</v>
      </c>
      <c r="L30" s="5">
        <v>0</v>
      </c>
      <c r="M30" s="5">
        <v>1</v>
      </c>
      <c r="N30" s="5">
        <v>0</v>
      </c>
      <c r="O30" s="5">
        <v>0</v>
      </c>
      <c r="P30" s="5">
        <v>0</v>
      </c>
      <c r="Q30" s="5">
        <v>0</v>
      </c>
      <c r="R30" s="5">
        <v>0</v>
      </c>
      <c r="S30" s="5">
        <v>1</v>
      </c>
      <c r="T30" s="29">
        <f t="shared" si="0"/>
        <v>2</v>
      </c>
    </row>
  </sheetData>
  <mergeCells count="24">
    <mergeCell ref="R1:T1"/>
    <mergeCell ref="A1:N1"/>
    <mergeCell ref="G9:G11"/>
    <mergeCell ref="D5:G5"/>
    <mergeCell ref="H9:T9"/>
    <mergeCell ref="D6:G6"/>
    <mergeCell ref="D3:G3"/>
    <mergeCell ref="D4:G4"/>
    <mergeCell ref="A9:A11"/>
    <mergeCell ref="B9:B11"/>
    <mergeCell ref="H3:L3"/>
    <mergeCell ref="H5:L5"/>
    <mergeCell ref="H6:L6"/>
    <mergeCell ref="M4:T4"/>
    <mergeCell ref="H7:L7"/>
    <mergeCell ref="M3:T3"/>
    <mergeCell ref="C9:C11"/>
    <mergeCell ref="E9:F10"/>
    <mergeCell ref="M7:T7"/>
    <mergeCell ref="H4:L4"/>
    <mergeCell ref="D9:D11"/>
    <mergeCell ref="H10:T10"/>
    <mergeCell ref="M5:T5"/>
    <mergeCell ref="M6:T6"/>
  </mergeCells>
  <printOptions horizontalCentered="1"/>
  <pageMargins left="0.98425196850393704" right="0.39370078740157483" top="0.39370078740157483" bottom="0.39370078740157483" header="0.31496062992125984" footer="0.31496062992125984"/>
  <pageSetup paperSize="5" scale="46"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25"/>
  <sheetViews>
    <sheetView view="pageBreakPreview" zoomScale="70" zoomScaleNormal="100" zoomScaleSheetLayoutView="70" workbookViewId="0">
      <selection activeCell="X8" sqref="X8"/>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8" width="7.28515625" style="1" customWidth="1"/>
    <col min="19" max="19" width="6.85546875" style="1" customWidth="1"/>
    <col min="20" max="20" width="7.710937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91"/>
      <c r="P1" s="91"/>
      <c r="Q1" s="91"/>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163" t="s">
        <v>607</v>
      </c>
      <c r="N3" s="164"/>
      <c r="O3" s="164"/>
      <c r="P3" s="164"/>
      <c r="Q3" s="164"/>
      <c r="R3" s="164"/>
      <c r="S3" s="164"/>
      <c r="T3" s="165"/>
    </row>
    <row r="4" spans="1:23" s="2" customFormat="1" ht="35.1" customHeight="1" x14ac:dyDescent="0.2">
      <c r="C4" s="13"/>
      <c r="D4" s="174"/>
      <c r="E4" s="174"/>
      <c r="F4" s="174"/>
      <c r="G4" s="175"/>
      <c r="H4" s="176" t="s">
        <v>39</v>
      </c>
      <c r="I4" s="176"/>
      <c r="J4" s="176"/>
      <c r="K4" s="176"/>
      <c r="L4" s="176"/>
      <c r="M4" s="163" t="s">
        <v>607</v>
      </c>
      <c r="N4" s="164"/>
      <c r="O4" s="164"/>
      <c r="P4" s="164"/>
      <c r="Q4" s="164"/>
      <c r="R4" s="164"/>
      <c r="S4" s="164"/>
      <c r="T4" s="165"/>
    </row>
    <row r="5" spans="1:23" s="2" customFormat="1" ht="35.1" customHeight="1" x14ac:dyDescent="0.2">
      <c r="C5" s="13"/>
      <c r="D5" s="174"/>
      <c r="E5" s="174"/>
      <c r="F5" s="174"/>
      <c r="G5" s="174"/>
      <c r="H5" s="160" t="s">
        <v>38</v>
      </c>
      <c r="I5" s="161"/>
      <c r="J5" s="161"/>
      <c r="K5" s="161"/>
      <c r="L5" s="162"/>
      <c r="M5" s="163" t="s">
        <v>55</v>
      </c>
      <c r="N5" s="164"/>
      <c r="O5" s="164"/>
      <c r="P5" s="164"/>
      <c r="Q5" s="164"/>
      <c r="R5" s="164"/>
      <c r="S5" s="164"/>
      <c r="T5" s="165"/>
    </row>
    <row r="6" spans="1:23" s="2" customFormat="1" ht="35.1" customHeight="1" x14ac:dyDescent="0.2">
      <c r="C6" s="13"/>
      <c r="D6" s="174"/>
      <c r="E6" s="174"/>
      <c r="F6" s="174"/>
      <c r="G6" s="175"/>
      <c r="H6" s="160" t="s">
        <v>36</v>
      </c>
      <c r="I6" s="161"/>
      <c r="J6" s="161"/>
      <c r="K6" s="161"/>
      <c r="L6" s="162"/>
      <c r="M6" s="163" t="s">
        <v>212</v>
      </c>
      <c r="N6" s="164"/>
      <c r="O6" s="164"/>
      <c r="P6" s="164"/>
      <c r="Q6" s="164"/>
      <c r="R6" s="164"/>
      <c r="S6" s="164"/>
      <c r="T6" s="165"/>
    </row>
    <row r="7" spans="1:23" s="2" customFormat="1" ht="35.1" customHeight="1" x14ac:dyDescent="0.2">
      <c r="D7" s="93"/>
      <c r="E7" s="93"/>
      <c r="F7" s="93"/>
      <c r="G7" s="94"/>
      <c r="H7" s="160" t="s">
        <v>34</v>
      </c>
      <c r="I7" s="161"/>
      <c r="J7" s="161"/>
      <c r="K7" s="161"/>
      <c r="L7" s="162"/>
      <c r="M7" s="163" t="s">
        <v>646</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95" t="s">
        <v>27</v>
      </c>
      <c r="F11" s="95" t="s">
        <v>26</v>
      </c>
      <c r="G11" s="168"/>
      <c r="H11" s="95" t="s">
        <v>25</v>
      </c>
      <c r="I11" s="95" t="s">
        <v>24</v>
      </c>
      <c r="J11" s="95" t="s">
        <v>23</v>
      </c>
      <c r="K11" s="95" t="s">
        <v>22</v>
      </c>
      <c r="L11" s="95" t="s">
        <v>21</v>
      </c>
      <c r="M11" s="8" t="s">
        <v>20</v>
      </c>
      <c r="N11" s="8" t="s">
        <v>19</v>
      </c>
      <c r="O11" s="8" t="s">
        <v>18</v>
      </c>
      <c r="P11" s="8" t="s">
        <v>17</v>
      </c>
      <c r="Q11" s="8" t="s">
        <v>16</v>
      </c>
      <c r="R11" s="8" t="s">
        <v>15</v>
      </c>
      <c r="S11" s="8" t="s">
        <v>14</v>
      </c>
      <c r="T11" s="8" t="s">
        <v>13</v>
      </c>
    </row>
    <row r="12" spans="1:23" s="63" customFormat="1" ht="69.75" customHeight="1" x14ac:dyDescent="0.25">
      <c r="A12" s="5">
        <v>1</v>
      </c>
      <c r="B12" s="126" t="s">
        <v>674</v>
      </c>
      <c r="C12" s="5" t="s">
        <v>283</v>
      </c>
      <c r="D12" s="5" t="s">
        <v>49</v>
      </c>
      <c r="E12" s="86">
        <v>45658</v>
      </c>
      <c r="F12" s="86">
        <v>45961</v>
      </c>
      <c r="G12" s="5" t="s">
        <v>442</v>
      </c>
      <c r="H12" s="43">
        <v>1</v>
      </c>
      <c r="I12" s="43"/>
      <c r="J12" s="43">
        <v>1</v>
      </c>
      <c r="K12" s="43"/>
      <c r="L12" s="43"/>
      <c r="M12" s="43"/>
      <c r="N12" s="43">
        <v>1</v>
      </c>
      <c r="O12" s="43"/>
      <c r="P12" s="43"/>
      <c r="Q12" s="43">
        <v>1</v>
      </c>
      <c r="R12" s="43"/>
      <c r="S12" s="44"/>
      <c r="T12" s="69">
        <f t="shared" ref="T12:T25" si="0">SUM(H12:S12)</f>
        <v>4</v>
      </c>
    </row>
    <row r="13" spans="1:23" s="63" customFormat="1" ht="67.5" customHeight="1" x14ac:dyDescent="0.25">
      <c r="A13" s="5">
        <v>2</v>
      </c>
      <c r="B13" s="126" t="s">
        <v>673</v>
      </c>
      <c r="C13" s="5" t="s">
        <v>145</v>
      </c>
      <c r="D13" s="5" t="s">
        <v>75</v>
      </c>
      <c r="E13" s="86">
        <v>45658</v>
      </c>
      <c r="F13" s="86">
        <v>46022</v>
      </c>
      <c r="G13" s="5" t="s">
        <v>672</v>
      </c>
      <c r="H13" s="43">
        <v>3</v>
      </c>
      <c r="I13" s="43">
        <v>5</v>
      </c>
      <c r="J13" s="43">
        <v>4</v>
      </c>
      <c r="K13" s="43">
        <v>3</v>
      </c>
      <c r="L13" s="43">
        <v>5</v>
      </c>
      <c r="M13" s="43">
        <v>6</v>
      </c>
      <c r="N13" s="43">
        <v>2</v>
      </c>
      <c r="O13" s="43">
        <v>2</v>
      </c>
      <c r="P13" s="43">
        <v>2</v>
      </c>
      <c r="Q13" s="43">
        <v>2</v>
      </c>
      <c r="R13" s="43">
        <v>1</v>
      </c>
      <c r="S13" s="43">
        <v>1</v>
      </c>
      <c r="T13" s="69">
        <f t="shared" si="0"/>
        <v>36</v>
      </c>
    </row>
    <row r="14" spans="1:23" s="63" customFormat="1" ht="67.5" customHeight="1" x14ac:dyDescent="0.25">
      <c r="A14" s="5">
        <v>3</v>
      </c>
      <c r="B14" s="126" t="s">
        <v>671</v>
      </c>
      <c r="C14" s="5" t="s">
        <v>210</v>
      </c>
      <c r="D14" s="5" t="s">
        <v>75</v>
      </c>
      <c r="E14" s="86">
        <v>45658</v>
      </c>
      <c r="F14" s="86">
        <v>46022</v>
      </c>
      <c r="G14" s="5" t="s">
        <v>670</v>
      </c>
      <c r="H14" s="43">
        <v>2</v>
      </c>
      <c r="I14" s="43">
        <v>5</v>
      </c>
      <c r="J14" s="43">
        <v>4</v>
      </c>
      <c r="K14" s="43">
        <v>3</v>
      </c>
      <c r="L14" s="43">
        <v>5</v>
      </c>
      <c r="M14" s="43">
        <v>6</v>
      </c>
      <c r="N14" s="43">
        <v>2</v>
      </c>
      <c r="O14" s="43">
        <v>2</v>
      </c>
      <c r="P14" s="43">
        <v>2</v>
      </c>
      <c r="Q14" s="43">
        <v>2</v>
      </c>
      <c r="R14" s="43">
        <v>1</v>
      </c>
      <c r="S14" s="43">
        <v>1</v>
      </c>
      <c r="T14" s="69">
        <f t="shared" si="0"/>
        <v>35</v>
      </c>
    </row>
    <row r="15" spans="1:23" s="63" customFormat="1" ht="67.5" customHeight="1" x14ac:dyDescent="0.25">
      <c r="A15" s="5">
        <v>4</v>
      </c>
      <c r="B15" s="126" t="s">
        <v>669</v>
      </c>
      <c r="C15" s="5" t="s">
        <v>366</v>
      </c>
      <c r="D15" s="5" t="s">
        <v>75</v>
      </c>
      <c r="E15" s="86">
        <v>45658</v>
      </c>
      <c r="F15" s="86">
        <v>46022</v>
      </c>
      <c r="G15" s="5" t="s">
        <v>668</v>
      </c>
      <c r="H15" s="43">
        <v>1</v>
      </c>
      <c r="I15" s="43">
        <v>1</v>
      </c>
      <c r="J15" s="43">
        <v>1</v>
      </c>
      <c r="K15" s="43">
        <v>1</v>
      </c>
      <c r="L15" s="43">
        <v>1</v>
      </c>
      <c r="M15" s="43">
        <v>1</v>
      </c>
      <c r="N15" s="43">
        <v>1</v>
      </c>
      <c r="O15" s="43">
        <v>1</v>
      </c>
      <c r="P15" s="43">
        <v>1</v>
      </c>
      <c r="Q15" s="43">
        <v>1</v>
      </c>
      <c r="R15" s="43">
        <v>1</v>
      </c>
      <c r="S15" s="43">
        <v>1</v>
      </c>
      <c r="T15" s="69">
        <f t="shared" si="0"/>
        <v>12</v>
      </c>
    </row>
    <row r="16" spans="1:23" s="63" customFormat="1" ht="67.5" customHeight="1" x14ac:dyDescent="0.25">
      <c r="A16" s="5">
        <v>5</v>
      </c>
      <c r="B16" s="127" t="s">
        <v>667</v>
      </c>
      <c r="C16" s="5" t="s">
        <v>666</v>
      </c>
      <c r="D16" s="5" t="s">
        <v>422</v>
      </c>
      <c r="E16" s="86">
        <v>45658</v>
      </c>
      <c r="F16" s="86">
        <v>46022</v>
      </c>
      <c r="G16" s="5" t="s">
        <v>665</v>
      </c>
      <c r="H16" s="43">
        <v>1</v>
      </c>
      <c r="I16" s="43">
        <v>1</v>
      </c>
      <c r="J16" s="43">
        <v>1</v>
      </c>
      <c r="K16" s="43">
        <v>1</v>
      </c>
      <c r="L16" s="43">
        <v>1</v>
      </c>
      <c r="M16" s="43">
        <v>1</v>
      </c>
      <c r="N16" s="43">
        <v>1</v>
      </c>
      <c r="O16" s="43">
        <v>1</v>
      </c>
      <c r="P16" s="43">
        <v>1</v>
      </c>
      <c r="Q16" s="43">
        <v>1</v>
      </c>
      <c r="R16" s="43">
        <v>1</v>
      </c>
      <c r="S16" s="43">
        <v>1</v>
      </c>
      <c r="T16" s="69">
        <f t="shared" si="0"/>
        <v>12</v>
      </c>
    </row>
    <row r="17" spans="1:20" s="63" customFormat="1" ht="67.5" customHeight="1" x14ac:dyDescent="0.25">
      <c r="A17" s="5">
        <v>6</v>
      </c>
      <c r="B17" s="127" t="s">
        <v>664</v>
      </c>
      <c r="C17" s="5" t="s">
        <v>662</v>
      </c>
      <c r="D17" s="5" t="s">
        <v>422</v>
      </c>
      <c r="E17" s="86">
        <v>45658</v>
      </c>
      <c r="F17" s="86">
        <v>46022</v>
      </c>
      <c r="G17" s="5" t="s">
        <v>662</v>
      </c>
      <c r="H17" s="43">
        <v>3</v>
      </c>
      <c r="I17" s="43">
        <v>6</v>
      </c>
      <c r="J17" s="43">
        <v>4</v>
      </c>
      <c r="K17" s="43">
        <v>4</v>
      </c>
      <c r="L17" s="43">
        <v>6</v>
      </c>
      <c r="M17" s="43">
        <v>3</v>
      </c>
      <c r="N17" s="43">
        <v>2</v>
      </c>
      <c r="O17" s="43">
        <v>2</v>
      </c>
      <c r="P17" s="43">
        <v>2</v>
      </c>
      <c r="Q17" s="43">
        <v>2</v>
      </c>
      <c r="R17" s="43">
        <v>2</v>
      </c>
      <c r="S17" s="43">
        <v>2</v>
      </c>
      <c r="T17" s="69">
        <f t="shared" si="0"/>
        <v>38</v>
      </c>
    </row>
    <row r="18" spans="1:20" s="63" customFormat="1" ht="67.5" customHeight="1" x14ac:dyDescent="0.25">
      <c r="A18" s="5">
        <v>7</v>
      </c>
      <c r="B18" s="127" t="s">
        <v>663</v>
      </c>
      <c r="C18" s="5" t="s">
        <v>517</v>
      </c>
      <c r="D18" s="5" t="s">
        <v>75</v>
      </c>
      <c r="E18" s="86">
        <v>45658</v>
      </c>
      <c r="F18" s="86">
        <v>46022</v>
      </c>
      <c r="G18" s="5" t="s">
        <v>662</v>
      </c>
      <c r="H18" s="43">
        <v>3</v>
      </c>
      <c r="I18" s="43">
        <v>6</v>
      </c>
      <c r="J18" s="43">
        <v>4</v>
      </c>
      <c r="K18" s="43">
        <v>4</v>
      </c>
      <c r="L18" s="43">
        <v>6</v>
      </c>
      <c r="M18" s="43">
        <v>3</v>
      </c>
      <c r="N18" s="43">
        <v>2</v>
      </c>
      <c r="O18" s="43">
        <v>2</v>
      </c>
      <c r="P18" s="43">
        <v>2</v>
      </c>
      <c r="Q18" s="43">
        <v>2</v>
      </c>
      <c r="R18" s="43">
        <v>2</v>
      </c>
      <c r="S18" s="43">
        <v>2</v>
      </c>
      <c r="T18" s="69">
        <f t="shared" si="0"/>
        <v>38</v>
      </c>
    </row>
    <row r="19" spans="1:20" s="63" customFormat="1" ht="67.5" customHeight="1" x14ac:dyDescent="0.25">
      <c r="A19" s="5">
        <v>8</v>
      </c>
      <c r="B19" s="128" t="s">
        <v>661</v>
      </c>
      <c r="C19" s="5" t="s">
        <v>660</v>
      </c>
      <c r="D19" s="5" t="s">
        <v>75</v>
      </c>
      <c r="E19" s="86">
        <v>45658</v>
      </c>
      <c r="F19" s="86">
        <v>46022</v>
      </c>
      <c r="G19" s="5" t="s">
        <v>659</v>
      </c>
      <c r="H19" s="43">
        <v>2</v>
      </c>
      <c r="I19" s="43">
        <v>5</v>
      </c>
      <c r="J19" s="43">
        <v>4</v>
      </c>
      <c r="K19" s="43">
        <v>3</v>
      </c>
      <c r="L19" s="43">
        <v>5</v>
      </c>
      <c r="M19" s="43">
        <v>6</v>
      </c>
      <c r="N19" s="43">
        <v>2</v>
      </c>
      <c r="O19" s="43">
        <v>2</v>
      </c>
      <c r="P19" s="43">
        <v>2</v>
      </c>
      <c r="Q19" s="43">
        <v>2</v>
      </c>
      <c r="R19" s="43">
        <v>1</v>
      </c>
      <c r="S19" s="43">
        <v>1</v>
      </c>
      <c r="T19" s="69">
        <f t="shared" si="0"/>
        <v>35</v>
      </c>
    </row>
    <row r="20" spans="1:20" s="63" customFormat="1" ht="67.5" customHeight="1" x14ac:dyDescent="0.25">
      <c r="A20" s="5">
        <v>9</v>
      </c>
      <c r="B20" s="6" t="s">
        <v>658</v>
      </c>
      <c r="C20" s="5" t="s">
        <v>455</v>
      </c>
      <c r="D20" s="5" t="s">
        <v>49</v>
      </c>
      <c r="E20" s="31">
        <v>45778</v>
      </c>
      <c r="F20" s="31">
        <v>45838</v>
      </c>
      <c r="G20" s="5" t="s">
        <v>655</v>
      </c>
      <c r="H20" s="43"/>
      <c r="I20" s="43"/>
      <c r="J20" s="43"/>
      <c r="K20" s="43"/>
      <c r="L20" s="219">
        <v>1</v>
      </c>
      <c r="M20" s="219"/>
      <c r="N20" s="43"/>
      <c r="O20" s="43"/>
      <c r="P20" s="43"/>
      <c r="Q20" s="43"/>
      <c r="R20" s="43"/>
      <c r="S20" s="43"/>
      <c r="T20" s="69">
        <f t="shared" si="0"/>
        <v>1</v>
      </c>
    </row>
    <row r="21" spans="1:20" s="63" customFormat="1" ht="67.5" customHeight="1" x14ac:dyDescent="0.25">
      <c r="A21" s="5">
        <v>10</v>
      </c>
      <c r="B21" s="6" t="s">
        <v>657</v>
      </c>
      <c r="C21" s="5" t="s">
        <v>455</v>
      </c>
      <c r="D21" s="5" t="s">
        <v>49</v>
      </c>
      <c r="E21" s="31">
        <v>45778</v>
      </c>
      <c r="F21" s="31">
        <v>45838</v>
      </c>
      <c r="G21" s="5" t="s">
        <v>655</v>
      </c>
      <c r="H21" s="43"/>
      <c r="I21" s="43"/>
      <c r="J21" s="43"/>
      <c r="K21" s="43"/>
      <c r="L21" s="219">
        <v>1</v>
      </c>
      <c r="M21" s="219"/>
      <c r="N21" s="43"/>
      <c r="O21" s="43"/>
      <c r="P21" s="43"/>
      <c r="Q21" s="43"/>
      <c r="R21" s="43"/>
      <c r="S21" s="43"/>
      <c r="T21" s="69">
        <f t="shared" si="0"/>
        <v>1</v>
      </c>
    </row>
    <row r="22" spans="1:20" s="63" customFormat="1" ht="67.5" customHeight="1" x14ac:dyDescent="0.25">
      <c r="A22" s="5">
        <v>11</v>
      </c>
      <c r="B22" s="6" t="s">
        <v>656</v>
      </c>
      <c r="C22" s="5" t="s">
        <v>455</v>
      </c>
      <c r="D22" s="5" t="s">
        <v>49</v>
      </c>
      <c r="E22" s="31">
        <v>45838</v>
      </c>
      <c r="F22" s="31">
        <v>45869</v>
      </c>
      <c r="G22" s="5" t="s">
        <v>655</v>
      </c>
      <c r="H22" s="43"/>
      <c r="I22" s="43"/>
      <c r="J22" s="43"/>
      <c r="K22" s="43"/>
      <c r="L22" s="43"/>
      <c r="M22" s="43">
        <v>1</v>
      </c>
      <c r="N22" s="43"/>
      <c r="O22" s="43"/>
      <c r="P22" s="43"/>
      <c r="Q22" s="43"/>
      <c r="R22" s="43"/>
      <c r="S22" s="43"/>
      <c r="T22" s="69">
        <f t="shared" si="0"/>
        <v>1</v>
      </c>
    </row>
    <row r="23" spans="1:20" s="63" customFormat="1" ht="67.5" customHeight="1" x14ac:dyDescent="0.25">
      <c r="A23" s="5">
        <v>12</v>
      </c>
      <c r="B23" s="6" t="s">
        <v>654</v>
      </c>
      <c r="C23" s="5" t="s">
        <v>455</v>
      </c>
      <c r="D23" s="5" t="s">
        <v>49</v>
      </c>
      <c r="E23" s="31">
        <v>45658</v>
      </c>
      <c r="F23" s="31">
        <v>46022</v>
      </c>
      <c r="G23" s="5" t="s">
        <v>653</v>
      </c>
      <c r="H23" s="43">
        <v>1</v>
      </c>
      <c r="I23" s="43"/>
      <c r="J23" s="43">
        <v>1</v>
      </c>
      <c r="K23" s="43"/>
      <c r="L23" s="43"/>
      <c r="M23" s="43"/>
      <c r="N23" s="43">
        <v>1</v>
      </c>
      <c r="O23" s="43"/>
      <c r="P23" s="43"/>
      <c r="Q23" s="43">
        <v>1</v>
      </c>
      <c r="R23" s="43"/>
      <c r="S23" s="43">
        <v>1</v>
      </c>
      <c r="T23" s="69">
        <f t="shared" si="0"/>
        <v>5</v>
      </c>
    </row>
    <row r="24" spans="1:20" s="63" customFormat="1" ht="67.5" customHeight="1" x14ac:dyDescent="0.25">
      <c r="A24" s="5">
        <v>13</v>
      </c>
      <c r="B24" s="21" t="s">
        <v>652</v>
      </c>
      <c r="C24" s="5" t="s">
        <v>0</v>
      </c>
      <c r="D24" s="5" t="s">
        <v>63</v>
      </c>
      <c r="E24" s="31">
        <v>45717</v>
      </c>
      <c r="F24" s="31">
        <v>45900</v>
      </c>
      <c r="G24" s="5" t="s">
        <v>651</v>
      </c>
      <c r="H24" s="43"/>
      <c r="I24" s="43"/>
      <c r="J24" s="43">
        <v>1</v>
      </c>
      <c r="K24" s="43"/>
      <c r="L24" s="43"/>
      <c r="M24" s="43"/>
      <c r="N24" s="43"/>
      <c r="O24" s="43">
        <v>1</v>
      </c>
      <c r="P24" s="43"/>
      <c r="Q24" s="43"/>
      <c r="R24" s="43"/>
      <c r="S24" s="43"/>
      <c r="T24" s="69">
        <f t="shared" si="0"/>
        <v>2</v>
      </c>
    </row>
    <row r="25" spans="1:20" s="63" customFormat="1" ht="64.5" customHeight="1" x14ac:dyDescent="0.25">
      <c r="A25" s="5">
        <v>14</v>
      </c>
      <c r="B25" s="21" t="s">
        <v>650</v>
      </c>
      <c r="C25" s="5" t="s">
        <v>649</v>
      </c>
      <c r="D25" s="5" t="s">
        <v>63</v>
      </c>
      <c r="E25" s="31">
        <v>45717</v>
      </c>
      <c r="F25" s="31">
        <v>45900</v>
      </c>
      <c r="G25" s="7" t="s">
        <v>648</v>
      </c>
      <c r="H25" s="43"/>
      <c r="I25" s="43"/>
      <c r="J25" s="43">
        <v>1</v>
      </c>
      <c r="K25" s="43"/>
      <c r="L25" s="43"/>
      <c r="M25" s="43"/>
      <c r="N25" s="43"/>
      <c r="O25" s="43">
        <v>1</v>
      </c>
      <c r="P25" s="43"/>
      <c r="Q25" s="43"/>
      <c r="R25" s="43"/>
      <c r="S25" s="43"/>
      <c r="T25" s="69">
        <f t="shared" si="0"/>
        <v>2</v>
      </c>
    </row>
  </sheetData>
  <mergeCells count="26">
    <mergeCell ref="D4:G4"/>
    <mergeCell ref="H4:L4"/>
    <mergeCell ref="M4:T4"/>
    <mergeCell ref="A1:N1"/>
    <mergeCell ref="R1:T1"/>
    <mergeCell ref="D3:G3"/>
    <mergeCell ref="H3:L3"/>
    <mergeCell ref="M3:T3"/>
    <mergeCell ref="D5:G5"/>
    <mergeCell ref="H5:L5"/>
    <mergeCell ref="M5:T5"/>
    <mergeCell ref="D6:G6"/>
    <mergeCell ref="H6:L6"/>
    <mergeCell ref="M6:T6"/>
    <mergeCell ref="L20:M20"/>
    <mergeCell ref="L21:M21"/>
    <mergeCell ref="H7:L7"/>
    <mergeCell ref="M7:T7"/>
    <mergeCell ref="A9:A11"/>
    <mergeCell ref="B9:B11"/>
    <mergeCell ref="C9:C11"/>
    <mergeCell ref="D9:D11"/>
    <mergeCell ref="E9:F10"/>
    <mergeCell ref="G9:G11"/>
    <mergeCell ref="H9:T9"/>
    <mergeCell ref="H10:T10"/>
  </mergeCells>
  <printOptions horizontalCentered="1"/>
  <pageMargins left="0.98425196850393704" right="0.39370078740157483" top="0.39370078740157483" bottom="0.39370078740157483" header="0.31496062992125984" footer="0.31496062992125984"/>
  <pageSetup paperSize="5" scale="5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00CC"/>
  </sheetPr>
  <dimension ref="A1:W17"/>
  <sheetViews>
    <sheetView view="pageBreakPreview" topLeftCell="A2" zoomScale="85" zoomScaleNormal="100" zoomScaleSheetLayoutView="85" workbookViewId="0">
      <selection activeCell="M7" sqref="M7:T7"/>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18"/>
      <c r="P1" s="18"/>
      <c r="Q1" s="18"/>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163" t="s">
        <v>712</v>
      </c>
      <c r="N3" s="164"/>
      <c r="O3" s="164"/>
      <c r="P3" s="164"/>
      <c r="Q3" s="164"/>
      <c r="R3" s="164"/>
      <c r="S3" s="164"/>
      <c r="T3" s="165"/>
    </row>
    <row r="4" spans="1:23" s="2" customFormat="1" ht="35.1" customHeight="1" x14ac:dyDescent="0.2">
      <c r="C4" s="13"/>
      <c r="D4" s="174"/>
      <c r="E4" s="174"/>
      <c r="F4" s="174"/>
      <c r="G4" s="175"/>
      <c r="H4" s="176" t="s">
        <v>39</v>
      </c>
      <c r="I4" s="176"/>
      <c r="J4" s="176"/>
      <c r="K4" s="176"/>
      <c r="L4" s="176"/>
      <c r="M4" s="163" t="s">
        <v>713</v>
      </c>
      <c r="N4" s="164"/>
      <c r="O4" s="164"/>
      <c r="P4" s="164"/>
      <c r="Q4" s="164"/>
      <c r="R4" s="164"/>
      <c r="S4" s="164"/>
      <c r="T4" s="165"/>
    </row>
    <row r="5" spans="1:23" s="2" customFormat="1" ht="35.1" customHeight="1" x14ac:dyDescent="0.2">
      <c r="C5" s="13"/>
      <c r="D5" s="174"/>
      <c r="E5" s="174"/>
      <c r="F5" s="174"/>
      <c r="G5" s="174"/>
      <c r="H5" s="160" t="s">
        <v>38</v>
      </c>
      <c r="I5" s="161"/>
      <c r="J5" s="161"/>
      <c r="K5" s="161"/>
      <c r="L5" s="162"/>
      <c r="M5" s="163" t="s">
        <v>104</v>
      </c>
      <c r="N5" s="164"/>
      <c r="O5" s="164"/>
      <c r="P5" s="164"/>
      <c r="Q5" s="164"/>
      <c r="R5" s="164"/>
      <c r="S5" s="164"/>
      <c r="T5" s="165"/>
    </row>
    <row r="6" spans="1:23" s="2" customFormat="1" ht="51" customHeight="1" x14ac:dyDescent="0.2">
      <c r="C6" s="13"/>
      <c r="D6" s="174"/>
      <c r="E6" s="174"/>
      <c r="F6" s="174"/>
      <c r="G6" s="175"/>
      <c r="H6" s="160" t="s">
        <v>36</v>
      </c>
      <c r="I6" s="161"/>
      <c r="J6" s="161"/>
      <c r="K6" s="161"/>
      <c r="L6" s="162"/>
      <c r="M6" s="163" t="s">
        <v>262</v>
      </c>
      <c r="N6" s="164"/>
      <c r="O6" s="164"/>
      <c r="P6" s="164"/>
      <c r="Q6" s="164"/>
      <c r="R6" s="164"/>
      <c r="S6" s="164"/>
      <c r="T6" s="165"/>
    </row>
    <row r="7" spans="1:23" s="2" customFormat="1" ht="84" customHeight="1" x14ac:dyDescent="0.2">
      <c r="D7" s="93"/>
      <c r="E7" s="93"/>
      <c r="F7" s="93"/>
      <c r="G7" s="94"/>
      <c r="H7" s="160" t="s">
        <v>34</v>
      </c>
      <c r="I7" s="161"/>
      <c r="J7" s="161"/>
      <c r="K7" s="161"/>
      <c r="L7" s="162"/>
      <c r="M7" s="163" t="s">
        <v>801</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95" t="s">
        <v>27</v>
      </c>
      <c r="F11" s="95" t="s">
        <v>26</v>
      </c>
      <c r="G11" s="168"/>
      <c r="H11" s="95" t="s">
        <v>25</v>
      </c>
      <c r="I11" s="95" t="s">
        <v>24</v>
      </c>
      <c r="J11" s="95" t="s">
        <v>23</v>
      </c>
      <c r="K11" s="95" t="s">
        <v>22</v>
      </c>
      <c r="L11" s="95" t="s">
        <v>21</v>
      </c>
      <c r="M11" s="8" t="s">
        <v>20</v>
      </c>
      <c r="N11" s="8" t="s">
        <v>19</v>
      </c>
      <c r="O11" s="8" t="s">
        <v>18</v>
      </c>
      <c r="P11" s="8" t="s">
        <v>17</v>
      </c>
      <c r="Q11" s="8" t="s">
        <v>16</v>
      </c>
      <c r="R11" s="8" t="s">
        <v>15</v>
      </c>
      <c r="S11" s="8" t="s">
        <v>14</v>
      </c>
      <c r="T11" s="8" t="s">
        <v>13</v>
      </c>
    </row>
    <row r="12" spans="1:23" s="3" customFormat="1" ht="60" customHeight="1" x14ac:dyDescent="0.25">
      <c r="A12" s="5">
        <v>1</v>
      </c>
      <c r="B12" s="49" t="s">
        <v>290</v>
      </c>
      <c r="C12" s="41" t="s">
        <v>289</v>
      </c>
      <c r="D12" s="7" t="s">
        <v>49</v>
      </c>
      <c r="E12" s="20">
        <v>45297</v>
      </c>
      <c r="F12" s="20">
        <v>45688</v>
      </c>
      <c r="G12" s="5" t="s">
        <v>288</v>
      </c>
      <c r="H12" s="5">
        <v>1</v>
      </c>
      <c r="I12" s="5"/>
      <c r="J12" s="5"/>
      <c r="K12" s="5"/>
      <c r="L12" s="5"/>
      <c r="M12" s="5"/>
      <c r="N12" s="5"/>
      <c r="O12" s="5"/>
      <c r="P12" s="5"/>
      <c r="Q12" s="5"/>
      <c r="R12" s="5"/>
      <c r="S12" s="4"/>
      <c r="T12" s="42">
        <f>SUM(H12:S12)</f>
        <v>1</v>
      </c>
    </row>
    <row r="13" spans="1:23" s="3" customFormat="1" ht="60" customHeight="1" x14ac:dyDescent="0.25">
      <c r="A13" s="5">
        <v>2</v>
      </c>
      <c r="B13" s="19" t="s">
        <v>287</v>
      </c>
      <c r="C13" s="5" t="s">
        <v>286</v>
      </c>
      <c r="D13" s="7" t="s">
        <v>49</v>
      </c>
      <c r="E13" s="20">
        <v>45689</v>
      </c>
      <c r="F13" s="20">
        <v>45745</v>
      </c>
      <c r="G13" s="5" t="s">
        <v>285</v>
      </c>
      <c r="H13" s="5"/>
      <c r="I13" s="5"/>
      <c r="J13" s="5">
        <v>1</v>
      </c>
      <c r="K13" s="5"/>
      <c r="L13" s="5"/>
      <c r="M13" s="5"/>
      <c r="N13" s="5"/>
      <c r="O13" s="5"/>
      <c r="P13" s="5"/>
      <c r="Q13" s="5"/>
      <c r="R13" s="5"/>
      <c r="S13" s="4"/>
      <c r="T13" s="42">
        <f>SUM(H13:S13)</f>
        <v>1</v>
      </c>
    </row>
    <row r="14" spans="1:23" s="3" customFormat="1" ht="60" customHeight="1" x14ac:dyDescent="0.25">
      <c r="A14" s="5">
        <v>3</v>
      </c>
      <c r="B14" s="19" t="s">
        <v>284</v>
      </c>
      <c r="C14" s="5" t="s">
        <v>283</v>
      </c>
      <c r="D14" s="7" t="s">
        <v>49</v>
      </c>
      <c r="E14" s="20">
        <v>45717</v>
      </c>
      <c r="F14" s="20">
        <v>45869</v>
      </c>
      <c r="G14" s="5" t="s">
        <v>283</v>
      </c>
      <c r="H14" s="5"/>
      <c r="I14" s="5"/>
      <c r="J14" s="5"/>
      <c r="K14" s="5"/>
      <c r="L14" s="5"/>
      <c r="M14" s="5">
        <v>1</v>
      </c>
      <c r="N14" s="5"/>
      <c r="O14" s="5"/>
      <c r="P14" s="5"/>
      <c r="Q14" s="5"/>
      <c r="R14" s="5"/>
      <c r="S14" s="4"/>
      <c r="T14" s="42">
        <f>SUM(H14:S14)</f>
        <v>1</v>
      </c>
    </row>
    <row r="15" spans="1:23" s="3" customFormat="1" ht="60" customHeight="1" x14ac:dyDescent="0.25">
      <c r="A15" s="5">
        <v>4</v>
      </c>
      <c r="B15" s="19" t="s">
        <v>282</v>
      </c>
      <c r="C15" s="5" t="s">
        <v>281</v>
      </c>
      <c r="D15" s="7" t="s">
        <v>49</v>
      </c>
      <c r="E15" s="20">
        <v>45658</v>
      </c>
      <c r="F15" s="20">
        <v>45838</v>
      </c>
      <c r="G15" s="5" t="s">
        <v>281</v>
      </c>
      <c r="H15" s="5"/>
      <c r="I15" s="5"/>
      <c r="J15" s="5"/>
      <c r="K15" s="5"/>
      <c r="L15" s="5"/>
      <c r="M15" s="5">
        <v>1</v>
      </c>
      <c r="N15" s="5"/>
      <c r="O15" s="5"/>
      <c r="P15" s="5"/>
      <c r="Q15" s="5"/>
      <c r="R15" s="5"/>
      <c r="S15" s="4"/>
      <c r="T15" s="42">
        <f>SUM(H15:S15)</f>
        <v>1</v>
      </c>
    </row>
    <row r="16" spans="1:23" s="3" customFormat="1" ht="60" customHeight="1" x14ac:dyDescent="0.25">
      <c r="A16" s="5">
        <v>5</v>
      </c>
      <c r="B16" s="19" t="s">
        <v>280</v>
      </c>
      <c r="C16" s="5" t="s">
        <v>279</v>
      </c>
      <c r="D16" s="7" t="s">
        <v>49</v>
      </c>
      <c r="E16" s="20">
        <v>45748</v>
      </c>
      <c r="F16" s="20">
        <v>45960</v>
      </c>
      <c r="G16" s="5" t="s">
        <v>0</v>
      </c>
      <c r="H16" s="5"/>
      <c r="I16" s="5"/>
      <c r="J16" s="5"/>
      <c r="K16" s="5"/>
      <c r="L16" s="5"/>
      <c r="M16" s="5"/>
      <c r="N16" s="5"/>
      <c r="O16" s="5"/>
      <c r="P16" s="5"/>
      <c r="Q16" s="5">
        <v>1</v>
      </c>
      <c r="R16" s="5"/>
      <c r="S16" s="4"/>
      <c r="T16" s="42">
        <f>SUM(H16:S16)</f>
        <v>1</v>
      </c>
    </row>
    <row r="17" s="2" customFormat="1" ht="15" x14ac:dyDescent="0.2"/>
  </sheetData>
  <mergeCells count="24">
    <mergeCell ref="C9:C11"/>
    <mergeCell ref="E9:F10"/>
    <mergeCell ref="M7:T7"/>
    <mergeCell ref="H4:L4"/>
    <mergeCell ref="D9:D11"/>
    <mergeCell ref="H10:T10"/>
    <mergeCell ref="M5:T5"/>
    <mergeCell ref="M6:T6"/>
    <mergeCell ref="R1:T1"/>
    <mergeCell ref="A1:N1"/>
    <mergeCell ref="G9:G11"/>
    <mergeCell ref="D5:G5"/>
    <mergeCell ref="H9:T9"/>
    <mergeCell ref="D6:G6"/>
    <mergeCell ref="D3:G3"/>
    <mergeCell ref="D4:G4"/>
    <mergeCell ref="A9:A11"/>
    <mergeCell ref="B9:B11"/>
    <mergeCell ref="H3:L3"/>
    <mergeCell ref="H5:L5"/>
    <mergeCell ref="H6:L6"/>
    <mergeCell ref="M4:T4"/>
    <mergeCell ref="H7:L7"/>
    <mergeCell ref="M3:T3"/>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18"/>
  <sheetViews>
    <sheetView view="pageBreakPreview" topLeftCell="A2" zoomScale="70" zoomScaleNormal="100" zoomScaleSheetLayoutView="70" workbookViewId="0">
      <selection activeCell="M3" sqref="M3:T7"/>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8" width="7.28515625" style="1" customWidth="1"/>
    <col min="19" max="19" width="6.85546875" style="1" customWidth="1"/>
    <col min="20" max="20" width="7.710937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163" t="s">
        <v>607</v>
      </c>
      <c r="N3" s="164"/>
      <c r="O3" s="164"/>
      <c r="P3" s="164"/>
      <c r="Q3" s="164"/>
      <c r="R3" s="164"/>
      <c r="S3" s="164"/>
      <c r="T3" s="165"/>
    </row>
    <row r="4" spans="1:23" s="2" customFormat="1" ht="35.1" customHeight="1" x14ac:dyDescent="0.2">
      <c r="C4" s="13"/>
      <c r="D4" s="174"/>
      <c r="E4" s="174"/>
      <c r="F4" s="174"/>
      <c r="G4" s="175"/>
      <c r="H4" s="176" t="s">
        <v>39</v>
      </c>
      <c r="I4" s="176"/>
      <c r="J4" s="176"/>
      <c r="K4" s="176"/>
      <c r="L4" s="176"/>
      <c r="M4" s="163" t="s">
        <v>606</v>
      </c>
      <c r="N4" s="164"/>
      <c r="O4" s="164"/>
      <c r="P4" s="164"/>
      <c r="Q4" s="164"/>
      <c r="R4" s="164"/>
      <c r="S4" s="164"/>
      <c r="T4" s="165"/>
    </row>
    <row r="5" spans="1:23" s="2" customFormat="1" ht="35.1" customHeight="1" x14ac:dyDescent="0.2">
      <c r="C5" s="13"/>
      <c r="D5" s="174"/>
      <c r="E5" s="174"/>
      <c r="F5" s="174"/>
      <c r="G5" s="174"/>
      <c r="H5" s="160" t="s">
        <v>38</v>
      </c>
      <c r="I5" s="161"/>
      <c r="J5" s="161"/>
      <c r="K5" s="161"/>
      <c r="L5" s="162"/>
      <c r="M5" s="163" t="s">
        <v>55</v>
      </c>
      <c r="N5" s="164"/>
      <c r="O5" s="164"/>
      <c r="P5" s="164"/>
      <c r="Q5" s="164"/>
      <c r="R5" s="164"/>
      <c r="S5" s="164"/>
      <c r="T5" s="165"/>
    </row>
    <row r="6" spans="1:23" s="2" customFormat="1" ht="35.1" customHeight="1" x14ac:dyDescent="0.2">
      <c r="C6" s="13"/>
      <c r="D6" s="174"/>
      <c r="E6" s="174"/>
      <c r="F6" s="174"/>
      <c r="G6" s="175"/>
      <c r="H6" s="160" t="s">
        <v>36</v>
      </c>
      <c r="I6" s="161"/>
      <c r="J6" s="161"/>
      <c r="K6" s="161"/>
      <c r="L6" s="162"/>
      <c r="M6" s="163" t="s">
        <v>212</v>
      </c>
      <c r="N6" s="164"/>
      <c r="O6" s="164"/>
      <c r="P6" s="164"/>
      <c r="Q6" s="164"/>
      <c r="R6" s="164"/>
      <c r="S6" s="164"/>
      <c r="T6" s="165"/>
    </row>
    <row r="7" spans="1:23" s="2" customFormat="1" ht="35.1" customHeight="1" x14ac:dyDescent="0.2">
      <c r="D7" s="93"/>
      <c r="E7" s="93"/>
      <c r="F7" s="93"/>
      <c r="G7" s="94"/>
      <c r="H7" s="160" t="s">
        <v>34</v>
      </c>
      <c r="I7" s="161"/>
      <c r="J7" s="161"/>
      <c r="K7" s="161"/>
      <c r="L7" s="162"/>
      <c r="M7" s="163" t="s">
        <v>646</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95" t="s">
        <v>27</v>
      </c>
      <c r="F11" s="95" t="s">
        <v>26</v>
      </c>
      <c r="G11" s="168"/>
      <c r="H11" s="95" t="s">
        <v>25</v>
      </c>
      <c r="I11" s="95" t="s">
        <v>24</v>
      </c>
      <c r="J11" s="95" t="s">
        <v>23</v>
      </c>
      <c r="K11" s="95" t="s">
        <v>22</v>
      </c>
      <c r="L11" s="95" t="s">
        <v>21</v>
      </c>
      <c r="M11" s="8" t="s">
        <v>20</v>
      </c>
      <c r="N11" s="8" t="s">
        <v>19</v>
      </c>
      <c r="O11" s="8" t="s">
        <v>18</v>
      </c>
      <c r="P11" s="8" t="s">
        <v>17</v>
      </c>
      <c r="Q11" s="8" t="s">
        <v>16</v>
      </c>
      <c r="R11" s="8" t="s">
        <v>15</v>
      </c>
      <c r="S11" s="8" t="s">
        <v>14</v>
      </c>
      <c r="T11" s="8" t="s">
        <v>13</v>
      </c>
    </row>
    <row r="12" spans="1:23" s="63" customFormat="1" ht="50.25" customHeight="1" x14ac:dyDescent="0.25">
      <c r="A12" s="45">
        <v>1</v>
      </c>
      <c r="B12" s="87" t="s">
        <v>605</v>
      </c>
      <c r="C12" s="88" t="s">
        <v>604</v>
      </c>
      <c r="D12" s="5" t="s">
        <v>75</v>
      </c>
      <c r="E12" s="86">
        <v>45658</v>
      </c>
      <c r="F12" s="86">
        <v>46022</v>
      </c>
      <c r="G12" s="5" t="s">
        <v>603</v>
      </c>
      <c r="H12" s="43">
        <v>250</v>
      </c>
      <c r="I12" s="43">
        <v>200</v>
      </c>
      <c r="J12" s="43">
        <v>250</v>
      </c>
      <c r="K12" s="43">
        <v>200</v>
      </c>
      <c r="L12" s="43">
        <v>250</v>
      </c>
      <c r="M12" s="43">
        <v>200</v>
      </c>
      <c r="N12" s="43">
        <v>250</v>
      </c>
      <c r="O12" s="43">
        <v>250</v>
      </c>
      <c r="P12" s="43">
        <v>250</v>
      </c>
      <c r="Q12" s="43">
        <v>200</v>
      </c>
      <c r="R12" s="43">
        <v>250</v>
      </c>
      <c r="S12" s="43">
        <v>250</v>
      </c>
      <c r="T12" s="69">
        <f t="shared" ref="T12:T18" si="0">SUM(H12:S12)</f>
        <v>2800</v>
      </c>
    </row>
    <row r="13" spans="1:23" s="63" customFormat="1" ht="67.5" customHeight="1" x14ac:dyDescent="0.25">
      <c r="A13" s="45">
        <v>2</v>
      </c>
      <c r="B13" s="87" t="s">
        <v>602</v>
      </c>
      <c r="C13" s="88" t="s">
        <v>601</v>
      </c>
      <c r="D13" s="5" t="s">
        <v>75</v>
      </c>
      <c r="E13" s="86">
        <v>45658</v>
      </c>
      <c r="F13" s="86">
        <v>46022</v>
      </c>
      <c r="G13" s="5" t="s">
        <v>600</v>
      </c>
      <c r="H13" s="43">
        <v>6</v>
      </c>
      <c r="I13" s="43">
        <v>6</v>
      </c>
      <c r="J13" s="43">
        <v>6</v>
      </c>
      <c r="K13" s="43">
        <v>6</v>
      </c>
      <c r="L13" s="43">
        <v>6</v>
      </c>
      <c r="M13" s="43">
        <v>6</v>
      </c>
      <c r="N13" s="43">
        <v>6</v>
      </c>
      <c r="O13" s="43">
        <v>6</v>
      </c>
      <c r="P13" s="43">
        <v>6</v>
      </c>
      <c r="Q13" s="43">
        <v>6</v>
      </c>
      <c r="R13" s="43">
        <v>6</v>
      </c>
      <c r="S13" s="43">
        <v>6</v>
      </c>
      <c r="T13" s="69">
        <f t="shared" si="0"/>
        <v>72</v>
      </c>
    </row>
    <row r="14" spans="1:23" s="63" customFormat="1" ht="64.5" customHeight="1" x14ac:dyDescent="0.25">
      <c r="A14" s="45">
        <v>3</v>
      </c>
      <c r="B14" s="87" t="s">
        <v>599</v>
      </c>
      <c r="C14" s="88" t="s">
        <v>598</v>
      </c>
      <c r="D14" s="5" t="s">
        <v>75</v>
      </c>
      <c r="E14" s="86">
        <v>45658</v>
      </c>
      <c r="F14" s="86">
        <v>46022</v>
      </c>
      <c r="G14" s="5" t="s">
        <v>595</v>
      </c>
      <c r="H14" s="43">
        <v>1</v>
      </c>
      <c r="I14" s="43">
        <v>1</v>
      </c>
      <c r="J14" s="43">
        <v>1</v>
      </c>
      <c r="K14" s="43">
        <v>1</v>
      </c>
      <c r="L14" s="43">
        <v>1</v>
      </c>
      <c r="M14" s="43">
        <v>1</v>
      </c>
      <c r="N14" s="43">
        <v>1</v>
      </c>
      <c r="O14" s="43">
        <v>1</v>
      </c>
      <c r="P14" s="43">
        <v>1</v>
      </c>
      <c r="Q14" s="43">
        <v>1</v>
      </c>
      <c r="R14" s="43">
        <v>1</v>
      </c>
      <c r="S14" s="43">
        <v>1</v>
      </c>
      <c r="T14" s="69">
        <f t="shared" si="0"/>
        <v>12</v>
      </c>
    </row>
    <row r="15" spans="1:23" s="63" customFormat="1" ht="52.5" customHeight="1" x14ac:dyDescent="0.25">
      <c r="A15" s="45">
        <v>4</v>
      </c>
      <c r="B15" s="87" t="s">
        <v>597</v>
      </c>
      <c r="C15" s="88" t="s">
        <v>596</v>
      </c>
      <c r="D15" s="5" t="s">
        <v>75</v>
      </c>
      <c r="E15" s="86">
        <v>45658</v>
      </c>
      <c r="F15" s="86">
        <v>46022</v>
      </c>
      <c r="G15" s="5" t="s">
        <v>595</v>
      </c>
      <c r="H15" s="43">
        <v>1</v>
      </c>
      <c r="I15" s="43">
        <v>1</v>
      </c>
      <c r="J15" s="43">
        <v>1</v>
      </c>
      <c r="K15" s="43">
        <v>1</v>
      </c>
      <c r="L15" s="43">
        <v>1</v>
      </c>
      <c r="M15" s="43">
        <v>1</v>
      </c>
      <c r="N15" s="43">
        <v>1</v>
      </c>
      <c r="O15" s="43">
        <v>1</v>
      </c>
      <c r="P15" s="43">
        <v>1</v>
      </c>
      <c r="Q15" s="43">
        <v>1</v>
      </c>
      <c r="R15" s="43">
        <v>1</v>
      </c>
      <c r="S15" s="43">
        <v>1</v>
      </c>
      <c r="T15" s="69">
        <f t="shared" si="0"/>
        <v>12</v>
      </c>
    </row>
    <row r="16" spans="1:23" s="63" customFormat="1" ht="97.5" customHeight="1" x14ac:dyDescent="0.25">
      <c r="A16" s="45">
        <v>5</v>
      </c>
      <c r="B16" s="87" t="s">
        <v>594</v>
      </c>
      <c r="C16" s="88" t="s">
        <v>66</v>
      </c>
      <c r="D16" s="5" t="s">
        <v>75</v>
      </c>
      <c r="E16" s="86">
        <v>45658</v>
      </c>
      <c r="F16" s="86">
        <v>46022</v>
      </c>
      <c r="G16" s="5" t="s">
        <v>593</v>
      </c>
      <c r="H16" s="43"/>
      <c r="I16" s="43">
        <v>1</v>
      </c>
      <c r="J16" s="43"/>
      <c r="K16" s="43">
        <v>1</v>
      </c>
      <c r="L16" s="43"/>
      <c r="M16" s="43"/>
      <c r="N16" s="43"/>
      <c r="O16" s="43"/>
      <c r="P16" s="43"/>
      <c r="Q16" s="43">
        <v>1</v>
      </c>
      <c r="R16" s="43"/>
      <c r="S16" s="43"/>
      <c r="T16" s="69">
        <f t="shared" si="0"/>
        <v>3</v>
      </c>
    </row>
    <row r="17" spans="1:20" s="63" customFormat="1" ht="65.25" customHeight="1" x14ac:dyDescent="0.25">
      <c r="A17" s="45">
        <v>6</v>
      </c>
      <c r="B17" s="87" t="s">
        <v>592</v>
      </c>
      <c r="C17" s="88" t="s">
        <v>591</v>
      </c>
      <c r="D17" s="5" t="s">
        <v>75</v>
      </c>
      <c r="E17" s="86">
        <v>45658</v>
      </c>
      <c r="F17" s="86">
        <v>46022</v>
      </c>
      <c r="G17" s="5" t="s">
        <v>590</v>
      </c>
      <c r="H17" s="43"/>
      <c r="I17" s="43">
        <v>2</v>
      </c>
      <c r="J17" s="43"/>
      <c r="K17" s="43"/>
      <c r="L17" s="43"/>
      <c r="M17" s="43"/>
      <c r="N17" s="43"/>
      <c r="O17" s="43"/>
      <c r="P17" s="43"/>
      <c r="Q17" s="43"/>
      <c r="R17" s="43"/>
      <c r="S17" s="43"/>
      <c r="T17" s="69">
        <f t="shared" si="0"/>
        <v>2</v>
      </c>
    </row>
    <row r="18" spans="1:20" s="63" customFormat="1" ht="55.5" customHeight="1" x14ac:dyDescent="0.25">
      <c r="A18" s="45">
        <v>7</v>
      </c>
      <c r="B18" s="87" t="s">
        <v>589</v>
      </c>
      <c r="C18" s="5" t="s">
        <v>588</v>
      </c>
      <c r="D18" s="5" t="s">
        <v>75</v>
      </c>
      <c r="E18" s="86">
        <v>45658</v>
      </c>
      <c r="F18" s="86">
        <v>46022</v>
      </c>
      <c r="G18" s="5" t="s">
        <v>587</v>
      </c>
      <c r="H18" s="43"/>
      <c r="I18" s="43">
        <v>1</v>
      </c>
      <c r="J18" s="43"/>
      <c r="K18" s="43">
        <v>1</v>
      </c>
      <c r="L18" s="43"/>
      <c r="M18" s="43"/>
      <c r="N18" s="43">
        <v>1</v>
      </c>
      <c r="O18" s="43"/>
      <c r="P18" s="43"/>
      <c r="Q18" s="43">
        <v>1</v>
      </c>
      <c r="R18" s="43"/>
      <c r="S18" s="43"/>
      <c r="T18" s="69">
        <f t="shared" si="0"/>
        <v>4</v>
      </c>
    </row>
  </sheetData>
  <mergeCells count="24">
    <mergeCell ref="H7:L7"/>
    <mergeCell ref="M7:T7"/>
    <mergeCell ref="A9:A11"/>
    <mergeCell ref="B9:B11"/>
    <mergeCell ref="C9:C11"/>
    <mergeCell ref="D9:D11"/>
    <mergeCell ref="E9:F10"/>
    <mergeCell ref="G9:G11"/>
    <mergeCell ref="H9:T9"/>
    <mergeCell ref="H10:T10"/>
    <mergeCell ref="D5:G5"/>
    <mergeCell ref="H5:L5"/>
    <mergeCell ref="M5:T5"/>
    <mergeCell ref="D6:G6"/>
    <mergeCell ref="H6:L6"/>
    <mergeCell ref="M6:T6"/>
    <mergeCell ref="D4:G4"/>
    <mergeCell ref="H4:L4"/>
    <mergeCell ref="M4:T4"/>
    <mergeCell ref="A1:N1"/>
    <mergeCell ref="R1:T1"/>
    <mergeCell ref="D3:G3"/>
    <mergeCell ref="H3:L3"/>
    <mergeCell ref="M3:T3"/>
  </mergeCells>
  <printOptions horizontalCentered="1"/>
  <pageMargins left="0.98425196850393704" right="0.39370078740157483" top="0.39370078740157483" bottom="0.39370078740157483" header="0.31496062992125984" footer="0.31496062992125984"/>
  <pageSetup paperSize="5" scale="59" orientation="landscape"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20"/>
  <sheetViews>
    <sheetView view="pageBreakPreview" topLeftCell="A2" zoomScale="80" zoomScaleNormal="100" zoomScaleSheetLayoutView="80" workbookViewId="0">
      <selection activeCell="F19" sqref="F19"/>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163" t="s">
        <v>607</v>
      </c>
      <c r="N3" s="164"/>
      <c r="O3" s="164"/>
      <c r="P3" s="164"/>
      <c r="Q3" s="164"/>
      <c r="R3" s="164"/>
      <c r="S3" s="164"/>
      <c r="T3" s="165"/>
    </row>
    <row r="4" spans="1:23" s="2" customFormat="1" ht="35.1" customHeight="1" x14ac:dyDescent="0.2">
      <c r="C4" s="13"/>
      <c r="D4" s="174"/>
      <c r="E4" s="174"/>
      <c r="F4" s="174"/>
      <c r="G4" s="175"/>
      <c r="H4" s="176" t="s">
        <v>39</v>
      </c>
      <c r="I4" s="176"/>
      <c r="J4" s="176"/>
      <c r="K4" s="176"/>
      <c r="L4" s="176"/>
      <c r="M4" s="163" t="s">
        <v>647</v>
      </c>
      <c r="N4" s="164"/>
      <c r="O4" s="164"/>
      <c r="P4" s="164"/>
      <c r="Q4" s="164"/>
      <c r="R4" s="164"/>
      <c r="S4" s="164"/>
      <c r="T4" s="165"/>
    </row>
    <row r="5" spans="1:23" s="2" customFormat="1" ht="35.1" customHeight="1" x14ac:dyDescent="0.2">
      <c r="C5" s="13"/>
      <c r="D5" s="174"/>
      <c r="E5" s="174"/>
      <c r="F5" s="174"/>
      <c r="G5" s="174"/>
      <c r="H5" s="160" t="s">
        <v>38</v>
      </c>
      <c r="I5" s="161"/>
      <c r="J5" s="161"/>
      <c r="K5" s="161"/>
      <c r="L5" s="162"/>
      <c r="M5" s="163" t="s">
        <v>55</v>
      </c>
      <c r="N5" s="164"/>
      <c r="O5" s="164"/>
      <c r="P5" s="164"/>
      <c r="Q5" s="164"/>
      <c r="R5" s="164"/>
      <c r="S5" s="164"/>
      <c r="T5" s="165"/>
    </row>
    <row r="6" spans="1:23" s="2" customFormat="1" ht="35.1" customHeight="1" x14ac:dyDescent="0.2">
      <c r="C6" s="13"/>
      <c r="D6" s="174"/>
      <c r="E6" s="174"/>
      <c r="F6" s="174"/>
      <c r="G6" s="175"/>
      <c r="H6" s="160" t="s">
        <v>36</v>
      </c>
      <c r="I6" s="161"/>
      <c r="J6" s="161"/>
      <c r="K6" s="161"/>
      <c r="L6" s="162"/>
      <c r="M6" s="163" t="s">
        <v>212</v>
      </c>
      <c r="N6" s="164"/>
      <c r="O6" s="164"/>
      <c r="P6" s="164"/>
      <c r="Q6" s="164"/>
      <c r="R6" s="164"/>
      <c r="S6" s="164"/>
      <c r="T6" s="165"/>
    </row>
    <row r="7" spans="1:23" s="2" customFormat="1" ht="35.1" customHeight="1" x14ac:dyDescent="0.2">
      <c r="D7" s="93"/>
      <c r="E7" s="93"/>
      <c r="F7" s="93"/>
      <c r="G7" s="94"/>
      <c r="H7" s="160" t="s">
        <v>34</v>
      </c>
      <c r="I7" s="161"/>
      <c r="J7" s="161"/>
      <c r="K7" s="161"/>
      <c r="L7" s="162"/>
      <c r="M7" s="163" t="s">
        <v>646</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95" t="s">
        <v>27</v>
      </c>
      <c r="F11" s="95" t="s">
        <v>26</v>
      </c>
      <c r="G11" s="168"/>
      <c r="H11" s="95" t="s">
        <v>25</v>
      </c>
      <c r="I11" s="95" t="s">
        <v>24</v>
      </c>
      <c r="J11" s="95" t="s">
        <v>23</v>
      </c>
      <c r="K11" s="95" t="s">
        <v>22</v>
      </c>
      <c r="L11" s="95" t="s">
        <v>21</v>
      </c>
      <c r="M11" s="8" t="s">
        <v>20</v>
      </c>
      <c r="N11" s="8" t="s">
        <v>19</v>
      </c>
      <c r="O11" s="8" t="s">
        <v>18</v>
      </c>
      <c r="P11" s="8" t="s">
        <v>17</v>
      </c>
      <c r="Q11" s="8" t="s">
        <v>16</v>
      </c>
      <c r="R11" s="8" t="s">
        <v>15</v>
      </c>
      <c r="S11" s="8" t="s">
        <v>14</v>
      </c>
      <c r="T11" s="8" t="s">
        <v>13</v>
      </c>
    </row>
    <row r="12" spans="1:23" s="3" customFormat="1" ht="60" x14ac:dyDescent="0.25">
      <c r="A12" s="5">
        <v>1</v>
      </c>
      <c r="B12" s="6" t="s">
        <v>586</v>
      </c>
      <c r="C12" s="5" t="s">
        <v>585</v>
      </c>
      <c r="D12" s="5" t="s">
        <v>49</v>
      </c>
      <c r="E12" s="31">
        <v>45658</v>
      </c>
      <c r="F12" s="31">
        <v>45688</v>
      </c>
      <c r="G12" s="5" t="s">
        <v>584</v>
      </c>
      <c r="H12" s="5">
        <v>1</v>
      </c>
      <c r="I12" s="5">
        <v>0</v>
      </c>
      <c r="J12" s="5">
        <v>0</v>
      </c>
      <c r="K12" s="5">
        <v>0</v>
      </c>
      <c r="L12" s="5">
        <v>0</v>
      </c>
      <c r="M12" s="5">
        <v>0</v>
      </c>
      <c r="N12" s="5">
        <v>0</v>
      </c>
      <c r="O12" s="5">
        <v>0</v>
      </c>
      <c r="P12" s="5">
        <v>0</v>
      </c>
      <c r="Q12" s="5">
        <v>0</v>
      </c>
      <c r="R12" s="5">
        <v>0</v>
      </c>
      <c r="S12" s="5">
        <v>0</v>
      </c>
      <c r="T12" s="85">
        <f t="shared" ref="T12:T19" si="0">SUM(H12:S12)</f>
        <v>1</v>
      </c>
    </row>
    <row r="13" spans="1:23" s="3" customFormat="1" ht="30" x14ac:dyDescent="0.25">
      <c r="A13" s="5">
        <v>2</v>
      </c>
      <c r="B13" s="6" t="s">
        <v>583</v>
      </c>
      <c r="C13" s="5" t="s">
        <v>582</v>
      </c>
      <c r="D13" s="5" t="s">
        <v>578</v>
      </c>
      <c r="E13" s="31">
        <v>45658</v>
      </c>
      <c r="F13" s="31">
        <v>46022</v>
      </c>
      <c r="G13" s="5" t="s">
        <v>581</v>
      </c>
      <c r="H13" s="5">
        <v>2</v>
      </c>
      <c r="I13" s="5">
        <v>2</v>
      </c>
      <c r="J13" s="5">
        <v>2</v>
      </c>
      <c r="K13" s="5">
        <v>2</v>
      </c>
      <c r="L13" s="5">
        <v>2</v>
      </c>
      <c r="M13" s="5">
        <v>2</v>
      </c>
      <c r="N13" s="5">
        <v>2</v>
      </c>
      <c r="O13" s="5">
        <v>2</v>
      </c>
      <c r="P13" s="5">
        <v>2</v>
      </c>
      <c r="Q13" s="5">
        <v>2</v>
      </c>
      <c r="R13" s="5">
        <v>2</v>
      </c>
      <c r="S13" s="5">
        <v>2</v>
      </c>
      <c r="T13" s="85">
        <f t="shared" si="0"/>
        <v>24</v>
      </c>
    </row>
    <row r="14" spans="1:23" s="3" customFormat="1" ht="45" x14ac:dyDescent="0.25">
      <c r="A14" s="5">
        <v>3</v>
      </c>
      <c r="B14" s="6" t="s">
        <v>580</v>
      </c>
      <c r="C14" s="5" t="s">
        <v>579</v>
      </c>
      <c r="D14" s="5" t="s">
        <v>578</v>
      </c>
      <c r="E14" s="31">
        <v>45658</v>
      </c>
      <c r="F14" s="31">
        <v>46022</v>
      </c>
      <c r="G14" s="5" t="s">
        <v>577</v>
      </c>
      <c r="H14" s="5">
        <v>2</v>
      </c>
      <c r="I14" s="5">
        <v>2</v>
      </c>
      <c r="J14" s="5">
        <v>2</v>
      </c>
      <c r="K14" s="5">
        <v>2</v>
      </c>
      <c r="L14" s="5">
        <v>2</v>
      </c>
      <c r="M14" s="5">
        <v>2</v>
      </c>
      <c r="N14" s="5">
        <v>2</v>
      </c>
      <c r="O14" s="5">
        <v>2</v>
      </c>
      <c r="P14" s="5">
        <v>2</v>
      </c>
      <c r="Q14" s="5">
        <v>2</v>
      </c>
      <c r="R14" s="5">
        <v>2</v>
      </c>
      <c r="S14" s="5">
        <v>2</v>
      </c>
      <c r="T14" s="85">
        <f t="shared" si="0"/>
        <v>24</v>
      </c>
    </row>
    <row r="15" spans="1:23" s="3" customFormat="1" ht="30" x14ac:dyDescent="0.25">
      <c r="A15" s="5">
        <v>4</v>
      </c>
      <c r="B15" s="6" t="s">
        <v>576</v>
      </c>
      <c r="C15" s="5" t="s">
        <v>455</v>
      </c>
      <c r="D15" s="5" t="s">
        <v>75</v>
      </c>
      <c r="E15" s="31">
        <v>45658</v>
      </c>
      <c r="F15" s="31">
        <v>46022</v>
      </c>
      <c r="G15" s="5" t="s">
        <v>575</v>
      </c>
      <c r="H15" s="5">
        <v>1</v>
      </c>
      <c r="I15" s="5">
        <v>1</v>
      </c>
      <c r="J15" s="5">
        <v>1</v>
      </c>
      <c r="K15" s="5">
        <v>1</v>
      </c>
      <c r="L15" s="5">
        <v>1</v>
      </c>
      <c r="M15" s="5">
        <v>1</v>
      </c>
      <c r="N15" s="5">
        <v>1</v>
      </c>
      <c r="O15" s="5">
        <v>1</v>
      </c>
      <c r="P15" s="5">
        <v>1</v>
      </c>
      <c r="Q15" s="5">
        <v>1</v>
      </c>
      <c r="R15" s="5">
        <v>1</v>
      </c>
      <c r="S15" s="5">
        <v>1</v>
      </c>
      <c r="T15" s="85">
        <f t="shared" si="0"/>
        <v>12</v>
      </c>
    </row>
    <row r="16" spans="1:23" s="3" customFormat="1" ht="30" x14ac:dyDescent="0.25">
      <c r="A16" s="5">
        <v>5</v>
      </c>
      <c r="B16" s="6" t="s">
        <v>574</v>
      </c>
      <c r="C16" s="5" t="s">
        <v>455</v>
      </c>
      <c r="D16" s="5" t="s">
        <v>49</v>
      </c>
      <c r="E16" s="31">
        <v>45658</v>
      </c>
      <c r="F16" s="31">
        <v>46022</v>
      </c>
      <c r="G16" s="5" t="s">
        <v>573</v>
      </c>
      <c r="H16" s="5">
        <v>129</v>
      </c>
      <c r="I16" s="5">
        <v>0</v>
      </c>
      <c r="J16" s="5">
        <v>0</v>
      </c>
      <c r="K16" s="5">
        <v>0</v>
      </c>
      <c r="L16" s="5">
        <v>0</v>
      </c>
      <c r="M16" s="5">
        <v>0</v>
      </c>
      <c r="N16" s="5">
        <v>0</v>
      </c>
      <c r="O16" s="5">
        <v>0</v>
      </c>
      <c r="P16" s="5">
        <v>0</v>
      </c>
      <c r="Q16" s="5">
        <v>0</v>
      </c>
      <c r="R16" s="5">
        <v>0</v>
      </c>
      <c r="S16" s="5">
        <v>0</v>
      </c>
      <c r="T16" s="85">
        <f t="shared" si="0"/>
        <v>129</v>
      </c>
    </row>
    <row r="17" spans="1:20" s="3" customFormat="1" ht="30" x14ac:dyDescent="0.25">
      <c r="A17" s="5">
        <v>6</v>
      </c>
      <c r="B17" s="6" t="s">
        <v>572</v>
      </c>
      <c r="C17" s="5" t="s">
        <v>455</v>
      </c>
      <c r="D17" s="5" t="s">
        <v>49</v>
      </c>
      <c r="E17" s="31">
        <v>45658</v>
      </c>
      <c r="F17" s="31">
        <v>46022</v>
      </c>
      <c r="G17" s="5" t="s">
        <v>571</v>
      </c>
      <c r="H17" s="5">
        <v>173</v>
      </c>
      <c r="I17" s="5">
        <v>0</v>
      </c>
      <c r="J17" s="5">
        <v>1</v>
      </c>
      <c r="K17" s="5">
        <v>2</v>
      </c>
      <c r="L17" s="5">
        <v>0</v>
      </c>
      <c r="M17" s="5">
        <v>1</v>
      </c>
      <c r="N17" s="5">
        <v>0</v>
      </c>
      <c r="O17" s="5">
        <v>0</v>
      </c>
      <c r="P17" s="5">
        <v>0</v>
      </c>
      <c r="Q17" s="5">
        <v>0</v>
      </c>
      <c r="R17" s="5">
        <v>0</v>
      </c>
      <c r="S17" s="5">
        <v>0</v>
      </c>
      <c r="T17" s="85">
        <f t="shared" si="0"/>
        <v>177</v>
      </c>
    </row>
    <row r="18" spans="1:20" s="3" customFormat="1" ht="45" x14ac:dyDescent="0.25">
      <c r="A18" s="5">
        <v>7</v>
      </c>
      <c r="B18" s="6" t="s">
        <v>570</v>
      </c>
      <c r="C18" s="5" t="s">
        <v>455</v>
      </c>
      <c r="D18" s="5" t="s">
        <v>49</v>
      </c>
      <c r="E18" s="31">
        <v>45809</v>
      </c>
      <c r="F18" s="31">
        <v>45930</v>
      </c>
      <c r="G18" s="5" t="s">
        <v>569</v>
      </c>
      <c r="H18" s="5">
        <v>0</v>
      </c>
      <c r="I18" s="5">
        <v>0</v>
      </c>
      <c r="J18" s="5">
        <v>0</v>
      </c>
      <c r="K18" s="5">
        <v>0</v>
      </c>
      <c r="L18" s="5">
        <v>0</v>
      </c>
      <c r="M18" s="5">
        <v>0</v>
      </c>
      <c r="N18" s="5">
        <v>0</v>
      </c>
      <c r="O18" s="5">
        <v>0</v>
      </c>
      <c r="P18" s="5">
        <v>1</v>
      </c>
      <c r="Q18" s="5">
        <v>0</v>
      </c>
      <c r="R18" s="5">
        <v>0</v>
      </c>
      <c r="S18" s="5">
        <v>0</v>
      </c>
      <c r="T18" s="85">
        <f t="shared" si="0"/>
        <v>1</v>
      </c>
    </row>
    <row r="19" spans="1:20" s="3" customFormat="1" ht="93.75" customHeight="1" x14ac:dyDescent="0.25">
      <c r="A19" s="5">
        <v>8</v>
      </c>
      <c r="B19" s="6" t="s">
        <v>568</v>
      </c>
      <c r="C19" s="5" t="s">
        <v>455</v>
      </c>
      <c r="D19" s="5" t="s">
        <v>6</v>
      </c>
      <c r="E19" s="31">
        <v>45658</v>
      </c>
      <c r="F19" s="31">
        <v>46022</v>
      </c>
      <c r="G19" s="5" t="s">
        <v>567</v>
      </c>
      <c r="H19" s="5">
        <v>1</v>
      </c>
      <c r="I19" s="5">
        <v>0</v>
      </c>
      <c r="J19" s="5">
        <v>0</v>
      </c>
      <c r="K19" s="5">
        <v>1</v>
      </c>
      <c r="L19" s="5">
        <v>0</v>
      </c>
      <c r="M19" s="5">
        <v>0</v>
      </c>
      <c r="N19" s="5">
        <v>1</v>
      </c>
      <c r="O19" s="5">
        <v>0</v>
      </c>
      <c r="P19" s="5">
        <v>0</v>
      </c>
      <c r="Q19" s="5">
        <v>1</v>
      </c>
      <c r="R19" s="5">
        <v>0</v>
      </c>
      <c r="S19" s="5">
        <v>0</v>
      </c>
      <c r="T19" s="85">
        <f t="shared" si="0"/>
        <v>4</v>
      </c>
    </row>
    <row r="20" spans="1:20" s="2" customFormat="1" ht="15" x14ac:dyDescent="0.2"/>
  </sheetData>
  <mergeCells count="24">
    <mergeCell ref="R1:T1"/>
    <mergeCell ref="A1:N1"/>
    <mergeCell ref="G9:G11"/>
    <mergeCell ref="D5:G5"/>
    <mergeCell ref="H9:T9"/>
    <mergeCell ref="D6:G6"/>
    <mergeCell ref="D3:G3"/>
    <mergeCell ref="D4:G4"/>
    <mergeCell ref="A9:A11"/>
    <mergeCell ref="B9:B11"/>
    <mergeCell ref="H7:L7"/>
    <mergeCell ref="M3:T3"/>
    <mergeCell ref="M7:T7"/>
    <mergeCell ref="H4:L4"/>
    <mergeCell ref="D9:D11"/>
    <mergeCell ref="C9:C11"/>
    <mergeCell ref="E9:F10"/>
    <mergeCell ref="H3:L3"/>
    <mergeCell ref="H5:L5"/>
    <mergeCell ref="H6:L6"/>
    <mergeCell ref="H10:T10"/>
    <mergeCell ref="M5:T5"/>
    <mergeCell ref="M6:T6"/>
    <mergeCell ref="M4:T4"/>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W17"/>
  <sheetViews>
    <sheetView view="pageBreakPreview" topLeftCell="B4" zoomScale="87" zoomScaleNormal="100" zoomScaleSheetLayoutView="87" workbookViewId="0">
      <selection activeCell="C17" sqref="C17"/>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9" width="7.28515625" style="1" customWidth="1"/>
    <col min="20" max="20" width="7.710937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97"/>
      <c r="P1" s="97"/>
      <c r="Q1" s="97"/>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163" t="s">
        <v>607</v>
      </c>
      <c r="N3" s="164"/>
      <c r="O3" s="164"/>
      <c r="P3" s="164"/>
      <c r="Q3" s="164"/>
      <c r="R3" s="164"/>
      <c r="S3" s="164"/>
      <c r="T3" s="165"/>
    </row>
    <row r="4" spans="1:23" s="2" customFormat="1" ht="35.1" customHeight="1" x14ac:dyDescent="0.2">
      <c r="C4" s="13"/>
      <c r="D4" s="174"/>
      <c r="E4" s="174"/>
      <c r="F4" s="174"/>
      <c r="G4" s="175"/>
      <c r="H4" s="176" t="s">
        <v>39</v>
      </c>
      <c r="I4" s="176"/>
      <c r="J4" s="176"/>
      <c r="K4" s="176"/>
      <c r="L4" s="176"/>
      <c r="M4" s="163" t="s">
        <v>737</v>
      </c>
      <c r="N4" s="164"/>
      <c r="O4" s="164"/>
      <c r="P4" s="164"/>
      <c r="Q4" s="164"/>
      <c r="R4" s="164"/>
      <c r="S4" s="164"/>
      <c r="T4" s="165"/>
    </row>
    <row r="5" spans="1:23" s="2" customFormat="1" ht="35.1" customHeight="1" x14ac:dyDescent="0.2">
      <c r="C5" s="13"/>
      <c r="D5" s="174"/>
      <c r="E5" s="174"/>
      <c r="F5" s="174"/>
      <c r="G5" s="174"/>
      <c r="H5" s="160" t="s">
        <v>38</v>
      </c>
      <c r="I5" s="161"/>
      <c r="J5" s="161"/>
      <c r="K5" s="161"/>
      <c r="L5" s="162"/>
      <c r="M5" s="163" t="s">
        <v>55</v>
      </c>
      <c r="N5" s="164"/>
      <c r="O5" s="164"/>
      <c r="P5" s="164"/>
      <c r="Q5" s="164"/>
      <c r="R5" s="164"/>
      <c r="S5" s="164"/>
      <c r="T5" s="165"/>
    </row>
    <row r="6" spans="1:23" s="2" customFormat="1" ht="35.1" customHeight="1" x14ac:dyDescent="0.2">
      <c r="C6" s="13"/>
      <c r="D6" s="174"/>
      <c r="E6" s="174"/>
      <c r="F6" s="174"/>
      <c r="G6" s="175"/>
      <c r="H6" s="160" t="s">
        <v>36</v>
      </c>
      <c r="I6" s="161"/>
      <c r="J6" s="161"/>
      <c r="K6" s="161"/>
      <c r="L6" s="162"/>
      <c r="M6" s="163" t="s">
        <v>182</v>
      </c>
      <c r="N6" s="164"/>
      <c r="O6" s="164"/>
      <c r="P6" s="164"/>
      <c r="Q6" s="164"/>
      <c r="R6" s="164"/>
      <c r="S6" s="164"/>
      <c r="T6" s="165"/>
    </row>
    <row r="7" spans="1:23" s="2" customFormat="1" ht="35.1" customHeight="1" x14ac:dyDescent="0.2">
      <c r="D7" s="98"/>
      <c r="E7" s="98"/>
      <c r="F7" s="98"/>
      <c r="G7" s="99"/>
      <c r="H7" s="160" t="s">
        <v>34</v>
      </c>
      <c r="I7" s="161"/>
      <c r="J7" s="161"/>
      <c r="K7" s="161"/>
      <c r="L7" s="162"/>
      <c r="M7" s="163" t="s">
        <v>736</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96" t="s">
        <v>27</v>
      </c>
      <c r="F11" s="96" t="s">
        <v>26</v>
      </c>
      <c r="G11" s="168"/>
      <c r="H11" s="96" t="s">
        <v>25</v>
      </c>
      <c r="I11" s="96" t="s">
        <v>24</v>
      </c>
      <c r="J11" s="96" t="s">
        <v>23</v>
      </c>
      <c r="K11" s="96" t="s">
        <v>22</v>
      </c>
      <c r="L11" s="96" t="s">
        <v>21</v>
      </c>
      <c r="M11" s="8" t="s">
        <v>20</v>
      </c>
      <c r="N11" s="8" t="s">
        <v>19</v>
      </c>
      <c r="O11" s="8" t="s">
        <v>18</v>
      </c>
      <c r="P11" s="8" t="s">
        <v>17</v>
      </c>
      <c r="Q11" s="8" t="s">
        <v>16</v>
      </c>
      <c r="R11" s="8" t="s">
        <v>15</v>
      </c>
      <c r="S11" s="8" t="s">
        <v>14</v>
      </c>
      <c r="T11" s="8" t="s">
        <v>13</v>
      </c>
    </row>
    <row r="12" spans="1:23" s="63" customFormat="1" ht="55.5" customHeight="1" x14ac:dyDescent="0.25">
      <c r="A12" s="45">
        <v>1</v>
      </c>
      <c r="B12" s="6" t="s">
        <v>741</v>
      </c>
      <c r="C12" s="5" t="s">
        <v>735</v>
      </c>
      <c r="D12" s="5" t="s">
        <v>370</v>
      </c>
      <c r="E12" s="31">
        <v>45689</v>
      </c>
      <c r="F12" s="31">
        <v>45777</v>
      </c>
      <c r="G12" s="5" t="s">
        <v>732</v>
      </c>
      <c r="H12" s="129"/>
      <c r="I12" s="129"/>
      <c r="J12" s="129"/>
      <c r="K12" s="129">
        <v>1</v>
      </c>
      <c r="L12" s="129"/>
      <c r="M12" s="129"/>
      <c r="N12" s="129"/>
      <c r="O12" s="129"/>
      <c r="P12" s="129"/>
      <c r="Q12" s="129"/>
      <c r="R12" s="129"/>
      <c r="S12" s="129"/>
      <c r="T12" s="69">
        <f t="shared" ref="T12:T17" si="0">H12+I12+J12+K12+L12+M12+N12+O12+P12+Q12+R12+S12</f>
        <v>1</v>
      </c>
    </row>
    <row r="13" spans="1:23" s="63" customFormat="1" ht="45" customHeight="1" x14ac:dyDescent="0.25">
      <c r="A13" s="45">
        <v>2</v>
      </c>
      <c r="B13" s="6" t="s">
        <v>738</v>
      </c>
      <c r="C13" s="5" t="s">
        <v>735</v>
      </c>
      <c r="D13" s="5" t="s">
        <v>734</v>
      </c>
      <c r="E13" s="31">
        <v>45839</v>
      </c>
      <c r="F13" s="31">
        <v>45930</v>
      </c>
      <c r="G13" s="5" t="s">
        <v>732</v>
      </c>
      <c r="H13" s="129"/>
      <c r="I13" s="129"/>
      <c r="J13" s="129"/>
      <c r="K13" s="129"/>
      <c r="L13" s="129"/>
      <c r="M13" s="129"/>
      <c r="N13" s="129"/>
      <c r="O13" s="129"/>
      <c r="P13" s="129">
        <v>1</v>
      </c>
      <c r="Q13" s="129"/>
      <c r="R13" s="129"/>
      <c r="S13" s="129"/>
      <c r="T13" s="69">
        <f t="shared" si="0"/>
        <v>1</v>
      </c>
    </row>
    <row r="14" spans="1:23" s="63" customFormat="1" ht="60" customHeight="1" x14ac:dyDescent="0.25">
      <c r="A14" s="45">
        <v>3</v>
      </c>
      <c r="B14" s="6" t="s">
        <v>739</v>
      </c>
      <c r="C14" s="5" t="s">
        <v>733</v>
      </c>
      <c r="D14" s="5" t="s">
        <v>534</v>
      </c>
      <c r="E14" s="31">
        <v>45658</v>
      </c>
      <c r="F14" s="31">
        <v>46022</v>
      </c>
      <c r="G14" s="5" t="s">
        <v>732</v>
      </c>
      <c r="H14" s="129"/>
      <c r="I14" s="129"/>
      <c r="J14" s="129"/>
      <c r="K14" s="129">
        <v>1</v>
      </c>
      <c r="L14" s="129"/>
      <c r="M14" s="129"/>
      <c r="N14" s="129">
        <v>1</v>
      </c>
      <c r="O14" s="129"/>
      <c r="P14" s="129"/>
      <c r="Q14" s="129">
        <v>1</v>
      </c>
      <c r="R14" s="129"/>
      <c r="S14" s="129"/>
      <c r="T14" s="69">
        <f t="shared" si="0"/>
        <v>3</v>
      </c>
    </row>
    <row r="15" spans="1:23" s="63" customFormat="1" ht="62.25" customHeight="1" x14ac:dyDescent="0.25">
      <c r="A15" s="45">
        <v>4</v>
      </c>
      <c r="B15" s="6" t="s">
        <v>742</v>
      </c>
      <c r="C15" s="5" t="s">
        <v>525</v>
      </c>
      <c r="D15" s="5" t="s">
        <v>370</v>
      </c>
      <c r="E15" s="31">
        <v>45778</v>
      </c>
      <c r="F15" s="31">
        <v>45868</v>
      </c>
      <c r="G15" s="5" t="s">
        <v>731</v>
      </c>
      <c r="H15" s="129"/>
      <c r="I15" s="129"/>
      <c r="J15" s="129"/>
      <c r="K15" s="129"/>
      <c r="L15" s="129"/>
      <c r="M15" s="129"/>
      <c r="N15" s="129">
        <v>1</v>
      </c>
      <c r="O15" s="129"/>
      <c r="P15" s="129"/>
      <c r="Q15" s="129"/>
      <c r="R15" s="129"/>
      <c r="S15" s="129"/>
      <c r="T15" s="69">
        <f t="shared" si="0"/>
        <v>1</v>
      </c>
    </row>
    <row r="16" spans="1:23" s="63" customFormat="1" ht="51.75" customHeight="1" x14ac:dyDescent="0.25">
      <c r="A16" s="45">
        <v>5</v>
      </c>
      <c r="B16" s="6" t="s">
        <v>743</v>
      </c>
      <c r="C16" s="5" t="s">
        <v>730</v>
      </c>
      <c r="D16" s="5" t="s">
        <v>370</v>
      </c>
      <c r="E16" s="31">
        <v>45809</v>
      </c>
      <c r="F16" s="31">
        <v>45900</v>
      </c>
      <c r="G16" s="5" t="s">
        <v>728</v>
      </c>
      <c r="H16" s="129">
        <v>1</v>
      </c>
      <c r="I16" s="129"/>
      <c r="J16" s="129"/>
      <c r="K16" s="129"/>
      <c r="L16" s="129"/>
      <c r="M16" s="129"/>
      <c r="N16" s="129"/>
      <c r="O16" s="129"/>
      <c r="P16" s="129"/>
      <c r="Q16" s="129"/>
      <c r="R16" s="129"/>
      <c r="S16" s="129"/>
      <c r="T16" s="69">
        <f t="shared" si="0"/>
        <v>1</v>
      </c>
    </row>
    <row r="17" spans="1:20" s="155" customFormat="1" ht="43.5" customHeight="1" x14ac:dyDescent="0.2">
      <c r="A17" s="45">
        <v>6</v>
      </c>
      <c r="B17" s="6" t="s">
        <v>740</v>
      </c>
      <c r="C17" s="5" t="s">
        <v>729</v>
      </c>
      <c r="D17" s="5" t="s">
        <v>370</v>
      </c>
      <c r="E17" s="31">
        <v>45658</v>
      </c>
      <c r="F17" s="31">
        <v>45716</v>
      </c>
      <c r="G17" s="5" t="s">
        <v>728</v>
      </c>
      <c r="H17" s="64">
        <v>1</v>
      </c>
      <c r="I17" s="64"/>
      <c r="J17" s="64"/>
      <c r="K17" s="64"/>
      <c r="L17" s="64"/>
      <c r="M17" s="64"/>
      <c r="N17" s="64"/>
      <c r="O17" s="64"/>
      <c r="P17" s="64"/>
      <c r="Q17" s="64"/>
      <c r="R17" s="64"/>
      <c r="S17" s="64"/>
      <c r="T17" s="69">
        <f t="shared" si="0"/>
        <v>1</v>
      </c>
    </row>
  </sheetData>
  <mergeCells count="24">
    <mergeCell ref="D4:G4"/>
    <mergeCell ref="H4:L4"/>
    <mergeCell ref="M4:T4"/>
    <mergeCell ref="A1:N1"/>
    <mergeCell ref="R1:T1"/>
    <mergeCell ref="D3:G3"/>
    <mergeCell ref="H3:L3"/>
    <mergeCell ref="M3:T3"/>
    <mergeCell ref="D5:G5"/>
    <mergeCell ref="H5:L5"/>
    <mergeCell ref="M5:T5"/>
    <mergeCell ref="D6:G6"/>
    <mergeCell ref="H6:L6"/>
    <mergeCell ref="M6:T6"/>
    <mergeCell ref="H7:L7"/>
    <mergeCell ref="M7:T7"/>
    <mergeCell ref="A9:A11"/>
    <mergeCell ref="B9:B11"/>
    <mergeCell ref="C9:C11"/>
    <mergeCell ref="D9:D11"/>
    <mergeCell ref="E9:F10"/>
    <mergeCell ref="G9:G11"/>
    <mergeCell ref="H9:T9"/>
    <mergeCell ref="H10:T10"/>
  </mergeCells>
  <printOptions horizontalCentered="1"/>
  <pageMargins left="0.98425196850393704" right="0.39370078740157483" top="0.39370078740157483" bottom="0.39370078740157483" header="0.31496062992125984" footer="0.31496062992125984"/>
  <pageSetup paperSize="295" scale="59" orientation="landscape"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16"/>
  <sheetViews>
    <sheetView view="pageBreakPreview" zoomScale="80" zoomScaleNormal="100" zoomScaleSheetLayoutView="80" workbookViewId="0">
      <selection activeCell="M3" sqref="M3:T6"/>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9" width="7.28515625" style="1" customWidth="1"/>
    <col min="20" max="20" width="6.57031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37"/>
      <c r="I2" s="14"/>
      <c r="J2" s="14"/>
      <c r="K2" s="14"/>
      <c r="L2" s="14"/>
      <c r="M2" s="14"/>
      <c r="N2" s="14"/>
      <c r="O2" s="14"/>
      <c r="P2" s="14"/>
      <c r="Q2" s="14"/>
      <c r="R2" s="14"/>
      <c r="S2" s="14"/>
      <c r="T2" s="14"/>
    </row>
    <row r="3" spans="1:23" s="2" customFormat="1" ht="35.1" customHeight="1" x14ac:dyDescent="0.2">
      <c r="D3" s="188"/>
      <c r="E3" s="188"/>
      <c r="F3" s="188"/>
      <c r="G3" s="189"/>
      <c r="H3" s="160" t="s">
        <v>41</v>
      </c>
      <c r="I3" s="161"/>
      <c r="J3" s="161"/>
      <c r="K3" s="161"/>
      <c r="L3" s="162"/>
      <c r="M3" s="183" t="s">
        <v>675</v>
      </c>
      <c r="N3" s="184"/>
      <c r="O3" s="184"/>
      <c r="P3" s="184"/>
      <c r="Q3" s="184"/>
      <c r="R3" s="184"/>
      <c r="S3" s="184"/>
      <c r="T3" s="185"/>
    </row>
    <row r="4" spans="1:23" s="2" customFormat="1" ht="35.1" customHeight="1" x14ac:dyDescent="0.2">
      <c r="C4" s="13"/>
      <c r="D4" s="188"/>
      <c r="E4" s="188"/>
      <c r="F4" s="188"/>
      <c r="G4" s="189"/>
      <c r="H4" s="176" t="s">
        <v>39</v>
      </c>
      <c r="I4" s="176"/>
      <c r="J4" s="176"/>
      <c r="K4" s="176"/>
      <c r="L4" s="176"/>
      <c r="M4" s="183" t="s">
        <v>213</v>
      </c>
      <c r="N4" s="184"/>
      <c r="O4" s="184"/>
      <c r="P4" s="184"/>
      <c r="Q4" s="184"/>
      <c r="R4" s="184"/>
      <c r="S4" s="184"/>
      <c r="T4" s="185"/>
    </row>
    <row r="5" spans="1:23" s="2" customFormat="1" ht="35.1" customHeight="1" x14ac:dyDescent="0.2">
      <c r="C5" s="13"/>
      <c r="D5" s="188"/>
      <c r="E5" s="188"/>
      <c r="F5" s="188"/>
      <c r="G5" s="188"/>
      <c r="H5" s="160" t="s">
        <v>38</v>
      </c>
      <c r="I5" s="161"/>
      <c r="J5" s="161"/>
      <c r="K5" s="161"/>
      <c r="L5" s="162"/>
      <c r="M5" s="183" t="s">
        <v>55</v>
      </c>
      <c r="N5" s="184"/>
      <c r="O5" s="184"/>
      <c r="P5" s="184"/>
      <c r="Q5" s="184"/>
      <c r="R5" s="184"/>
      <c r="S5" s="184"/>
      <c r="T5" s="185"/>
    </row>
    <row r="6" spans="1:23" s="2" customFormat="1" ht="35.1" customHeight="1" x14ac:dyDescent="0.2">
      <c r="C6" s="13"/>
      <c r="D6" s="188"/>
      <c r="E6" s="188"/>
      <c r="F6" s="188"/>
      <c r="G6" s="189"/>
      <c r="H6" s="160" t="s">
        <v>36</v>
      </c>
      <c r="I6" s="161"/>
      <c r="J6" s="161"/>
      <c r="K6" s="161"/>
      <c r="L6" s="162"/>
      <c r="M6" s="183" t="s">
        <v>212</v>
      </c>
      <c r="N6" s="184"/>
      <c r="O6" s="184"/>
      <c r="P6" s="184"/>
      <c r="Q6" s="184"/>
      <c r="R6" s="184"/>
      <c r="S6" s="184"/>
      <c r="T6" s="185"/>
    </row>
    <row r="7" spans="1:23" s="2" customFormat="1" ht="35.1" customHeight="1" x14ac:dyDescent="0.2">
      <c r="D7" s="89"/>
      <c r="E7" s="89"/>
      <c r="F7" s="89"/>
      <c r="G7" s="90"/>
      <c r="H7" s="160" t="s">
        <v>34</v>
      </c>
      <c r="I7" s="161"/>
      <c r="J7" s="161"/>
      <c r="K7" s="161"/>
      <c r="L7" s="162"/>
      <c r="M7" s="183" t="s">
        <v>676</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3" customFormat="1" ht="45" customHeight="1" x14ac:dyDescent="0.25">
      <c r="A12" s="5">
        <v>1</v>
      </c>
      <c r="B12" s="6" t="s">
        <v>225</v>
      </c>
      <c r="C12" s="5" t="s">
        <v>224</v>
      </c>
      <c r="D12" s="45" t="s">
        <v>75</v>
      </c>
      <c r="E12" s="31">
        <v>45658</v>
      </c>
      <c r="F12" s="31">
        <v>46022</v>
      </c>
      <c r="G12" s="5" t="s">
        <v>223</v>
      </c>
      <c r="H12" s="5">
        <v>1</v>
      </c>
      <c r="I12" s="5">
        <v>1</v>
      </c>
      <c r="J12" s="5">
        <v>1</v>
      </c>
      <c r="K12" s="5">
        <v>1</v>
      </c>
      <c r="L12" s="5">
        <v>1</v>
      </c>
      <c r="M12" s="5">
        <v>1</v>
      </c>
      <c r="N12" s="5">
        <v>1</v>
      </c>
      <c r="O12" s="5">
        <v>1</v>
      </c>
      <c r="P12" s="5">
        <v>1</v>
      </c>
      <c r="Q12" s="5">
        <v>1</v>
      </c>
      <c r="R12" s="5">
        <v>1</v>
      </c>
      <c r="S12" s="5">
        <v>1</v>
      </c>
      <c r="T12" s="29">
        <f>H12+I12+J12+K12+L12+M12+N12+O12+P12+Q12+R12+S12</f>
        <v>12</v>
      </c>
    </row>
    <row r="13" spans="1:23" s="3" customFormat="1" ht="45" customHeight="1" x14ac:dyDescent="0.25">
      <c r="A13" s="5">
        <v>2</v>
      </c>
      <c r="B13" s="6" t="s">
        <v>222</v>
      </c>
      <c r="C13" s="5" t="s">
        <v>221</v>
      </c>
      <c r="D13" s="45" t="s">
        <v>75</v>
      </c>
      <c r="E13" s="31">
        <v>45658</v>
      </c>
      <c r="F13" s="31">
        <v>46022</v>
      </c>
      <c r="G13" s="43" t="s">
        <v>220</v>
      </c>
      <c r="H13" s="5">
        <v>0</v>
      </c>
      <c r="I13" s="5">
        <v>1</v>
      </c>
      <c r="J13" s="5">
        <v>2</v>
      </c>
      <c r="K13" s="5">
        <v>3</v>
      </c>
      <c r="L13" s="5">
        <v>4</v>
      </c>
      <c r="M13" s="5">
        <v>2</v>
      </c>
      <c r="N13" s="5">
        <v>1</v>
      </c>
      <c r="O13" s="5">
        <v>3</v>
      </c>
      <c r="P13" s="5">
        <v>2</v>
      </c>
      <c r="Q13" s="5">
        <v>3</v>
      </c>
      <c r="R13" s="5">
        <v>2</v>
      </c>
      <c r="S13" s="5">
        <v>1</v>
      </c>
      <c r="T13" s="29">
        <f>H13+I13+J13+K13+L13+M13+N13+O13+P13+Q13+R13+S13</f>
        <v>24</v>
      </c>
    </row>
    <row r="14" spans="1:23" s="3" customFormat="1" ht="45" customHeight="1" x14ac:dyDescent="0.25">
      <c r="A14" s="5">
        <v>3</v>
      </c>
      <c r="B14" s="6" t="s">
        <v>219</v>
      </c>
      <c r="C14" s="5" t="s">
        <v>218</v>
      </c>
      <c r="D14" s="45" t="s">
        <v>75</v>
      </c>
      <c r="E14" s="31">
        <v>45658</v>
      </c>
      <c r="F14" s="31">
        <v>46022</v>
      </c>
      <c r="G14" s="5" t="s">
        <v>217</v>
      </c>
      <c r="H14" s="5">
        <v>1</v>
      </c>
      <c r="I14" s="5">
        <v>1</v>
      </c>
      <c r="J14" s="5">
        <v>1</v>
      </c>
      <c r="K14" s="5">
        <v>1</v>
      </c>
      <c r="L14" s="5">
        <v>1</v>
      </c>
      <c r="M14" s="5">
        <v>1</v>
      </c>
      <c r="N14" s="5">
        <v>1</v>
      </c>
      <c r="O14" s="5">
        <v>1</v>
      </c>
      <c r="P14" s="5">
        <v>1</v>
      </c>
      <c r="Q14" s="5">
        <v>1</v>
      </c>
      <c r="R14" s="5">
        <v>1</v>
      </c>
      <c r="S14" s="5">
        <v>1</v>
      </c>
      <c r="T14" s="29">
        <f>H14+I14+J14+K14+L14+M14+N14+O14+P14+Q14+R14+S14</f>
        <v>12</v>
      </c>
    </row>
    <row r="15" spans="1:23" s="3" customFormat="1" ht="45" customHeight="1" x14ac:dyDescent="0.25">
      <c r="A15" s="5">
        <v>4</v>
      </c>
      <c r="B15" s="6" t="s">
        <v>216</v>
      </c>
      <c r="C15" s="5" t="s">
        <v>215</v>
      </c>
      <c r="D15" s="45" t="s">
        <v>75</v>
      </c>
      <c r="E15" s="31">
        <v>45658</v>
      </c>
      <c r="F15" s="31">
        <v>46022</v>
      </c>
      <c r="G15" s="5" t="s">
        <v>214</v>
      </c>
      <c r="H15" s="5">
        <v>0</v>
      </c>
      <c r="I15" s="5">
        <v>1</v>
      </c>
      <c r="J15" s="5">
        <v>0</v>
      </c>
      <c r="K15" s="5">
        <v>0</v>
      </c>
      <c r="L15" s="5">
        <v>0</v>
      </c>
      <c r="M15" s="5">
        <v>0</v>
      </c>
      <c r="N15" s="5">
        <v>0</v>
      </c>
      <c r="O15" s="5">
        <v>0</v>
      </c>
      <c r="P15" s="5">
        <v>0</v>
      </c>
      <c r="Q15" s="5">
        <v>0</v>
      </c>
      <c r="R15" s="5">
        <v>0</v>
      </c>
      <c r="S15" s="5">
        <v>0</v>
      </c>
      <c r="T15" s="29">
        <f>H15+I15+J15+K15+L15+M15+N15+O15+P15+Q15+R15+S15</f>
        <v>1</v>
      </c>
    </row>
    <row r="16" spans="1:23" s="2" customFormat="1" ht="15" x14ac:dyDescent="0.2"/>
  </sheetData>
  <mergeCells count="24">
    <mergeCell ref="H7:L7"/>
    <mergeCell ref="M7:T7"/>
    <mergeCell ref="A9:A11"/>
    <mergeCell ref="B9:B11"/>
    <mergeCell ref="C9:C11"/>
    <mergeCell ref="D9:D11"/>
    <mergeCell ref="E9:F10"/>
    <mergeCell ref="G9:G11"/>
    <mergeCell ref="H9:T9"/>
    <mergeCell ref="H10:T10"/>
    <mergeCell ref="D5:G5"/>
    <mergeCell ref="H5:L5"/>
    <mergeCell ref="M5:T5"/>
    <mergeCell ref="D6:G6"/>
    <mergeCell ref="H6:L6"/>
    <mergeCell ref="M6:T6"/>
    <mergeCell ref="D4:G4"/>
    <mergeCell ref="H4:L4"/>
    <mergeCell ref="M4:T4"/>
    <mergeCell ref="A1:N1"/>
    <mergeCell ref="R1:T1"/>
    <mergeCell ref="D3:G3"/>
    <mergeCell ref="H3:L3"/>
    <mergeCell ref="M3:T3"/>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15"/>
  <sheetViews>
    <sheetView view="pageBreakPreview" zoomScaleNormal="100" zoomScaleSheetLayoutView="100" workbookViewId="0">
      <selection activeCell="M3" sqref="M3:T6"/>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9" width="7.28515625" style="1" customWidth="1"/>
    <col min="20" max="20" width="6.57031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37"/>
      <c r="I2" s="14"/>
      <c r="J2" s="14"/>
      <c r="K2" s="14"/>
      <c r="L2" s="14"/>
      <c r="M2" s="14"/>
      <c r="N2" s="14"/>
      <c r="O2" s="14"/>
      <c r="P2" s="14"/>
      <c r="Q2" s="14"/>
      <c r="R2" s="14"/>
      <c r="S2" s="14"/>
      <c r="T2" s="14"/>
    </row>
    <row r="3" spans="1:23" s="2" customFormat="1" ht="35.1" customHeight="1" x14ac:dyDescent="0.2">
      <c r="D3" s="188"/>
      <c r="E3" s="188"/>
      <c r="F3" s="188"/>
      <c r="G3" s="189"/>
      <c r="H3" s="160" t="s">
        <v>41</v>
      </c>
      <c r="I3" s="161"/>
      <c r="J3" s="161"/>
      <c r="K3" s="161"/>
      <c r="L3" s="162"/>
      <c r="M3" s="183" t="s">
        <v>675</v>
      </c>
      <c r="N3" s="184"/>
      <c r="O3" s="184"/>
      <c r="P3" s="184"/>
      <c r="Q3" s="184"/>
      <c r="R3" s="184"/>
      <c r="S3" s="184"/>
      <c r="T3" s="185"/>
    </row>
    <row r="4" spans="1:23" s="2" customFormat="1" ht="35.1" customHeight="1" x14ac:dyDescent="0.2">
      <c r="C4" s="13"/>
      <c r="D4" s="188"/>
      <c r="E4" s="188"/>
      <c r="F4" s="188"/>
      <c r="G4" s="189"/>
      <c r="H4" s="176" t="s">
        <v>39</v>
      </c>
      <c r="I4" s="176"/>
      <c r="J4" s="176"/>
      <c r="K4" s="176"/>
      <c r="L4" s="176"/>
      <c r="M4" s="183" t="s">
        <v>213</v>
      </c>
      <c r="N4" s="184"/>
      <c r="O4" s="184"/>
      <c r="P4" s="184"/>
      <c r="Q4" s="184"/>
      <c r="R4" s="184"/>
      <c r="S4" s="184"/>
      <c r="T4" s="185"/>
    </row>
    <row r="5" spans="1:23" s="2" customFormat="1" ht="35.1" customHeight="1" x14ac:dyDescent="0.2">
      <c r="C5" s="13"/>
      <c r="D5" s="188"/>
      <c r="E5" s="188"/>
      <c r="F5" s="188"/>
      <c r="G5" s="188"/>
      <c r="H5" s="160" t="s">
        <v>38</v>
      </c>
      <c r="I5" s="161"/>
      <c r="J5" s="161"/>
      <c r="K5" s="161"/>
      <c r="L5" s="162"/>
      <c r="M5" s="183" t="s">
        <v>55</v>
      </c>
      <c r="N5" s="184"/>
      <c r="O5" s="184"/>
      <c r="P5" s="184"/>
      <c r="Q5" s="184"/>
      <c r="R5" s="184"/>
      <c r="S5" s="184"/>
      <c r="T5" s="185"/>
    </row>
    <row r="6" spans="1:23" s="2" customFormat="1" ht="35.1" customHeight="1" x14ac:dyDescent="0.2">
      <c r="C6" s="13"/>
      <c r="D6" s="188"/>
      <c r="E6" s="188"/>
      <c r="F6" s="188"/>
      <c r="G6" s="189"/>
      <c r="H6" s="160" t="s">
        <v>36</v>
      </c>
      <c r="I6" s="161"/>
      <c r="J6" s="161"/>
      <c r="K6" s="161"/>
      <c r="L6" s="162"/>
      <c r="M6" s="183" t="s">
        <v>212</v>
      </c>
      <c r="N6" s="184"/>
      <c r="O6" s="184"/>
      <c r="P6" s="184"/>
      <c r="Q6" s="184"/>
      <c r="R6" s="184"/>
      <c r="S6" s="184"/>
      <c r="T6" s="185"/>
    </row>
    <row r="7" spans="1:23" s="2" customFormat="1" ht="35.1" customHeight="1" x14ac:dyDescent="0.2">
      <c r="D7" s="89"/>
      <c r="E7" s="89"/>
      <c r="F7" s="89"/>
      <c r="G7" s="90"/>
      <c r="H7" s="160" t="s">
        <v>34</v>
      </c>
      <c r="I7" s="161"/>
      <c r="J7" s="161"/>
      <c r="K7" s="161"/>
      <c r="L7" s="162"/>
      <c r="M7" s="183" t="s">
        <v>677</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3" customFormat="1" ht="60" customHeight="1" x14ac:dyDescent="0.25">
      <c r="A12" s="5">
        <v>1</v>
      </c>
      <c r="B12" s="6" t="s">
        <v>211</v>
      </c>
      <c r="C12" s="5" t="s">
        <v>210</v>
      </c>
      <c r="D12" s="45" t="s">
        <v>75</v>
      </c>
      <c r="E12" s="31">
        <v>45658</v>
      </c>
      <c r="F12" s="31">
        <v>46022</v>
      </c>
      <c r="G12" s="5" t="s">
        <v>210</v>
      </c>
      <c r="H12" s="5">
        <v>0</v>
      </c>
      <c r="I12" s="5">
        <v>7</v>
      </c>
      <c r="J12" s="5">
        <v>0</v>
      </c>
      <c r="K12" s="5">
        <v>2</v>
      </c>
      <c r="L12" s="5">
        <v>0</v>
      </c>
      <c r="M12" s="5">
        <v>1</v>
      </c>
      <c r="N12" s="5">
        <v>0</v>
      </c>
      <c r="O12" s="5">
        <v>0</v>
      </c>
      <c r="P12" s="5">
        <v>0</v>
      </c>
      <c r="Q12" s="5">
        <v>0</v>
      </c>
      <c r="R12" s="5">
        <v>0</v>
      </c>
      <c r="S12" s="5">
        <v>0</v>
      </c>
      <c r="T12" s="29">
        <f>H12+I12+J12+K12+L12+M12+N12+O12+P12+Q12+R12+S12</f>
        <v>10</v>
      </c>
    </row>
    <row r="13" spans="1:23" s="3" customFormat="1" ht="60" customHeight="1" x14ac:dyDescent="0.25">
      <c r="A13" s="5">
        <v>2</v>
      </c>
      <c r="B13" s="6" t="s">
        <v>209</v>
      </c>
      <c r="C13" s="5" t="s">
        <v>158</v>
      </c>
      <c r="D13" s="45" t="s">
        <v>75</v>
      </c>
      <c r="E13" s="31">
        <v>45658</v>
      </c>
      <c r="F13" s="31">
        <v>46022</v>
      </c>
      <c r="G13" s="5" t="s">
        <v>208</v>
      </c>
      <c r="H13" s="5">
        <v>0</v>
      </c>
      <c r="I13" s="5">
        <v>0</v>
      </c>
      <c r="J13" s="5">
        <v>7</v>
      </c>
      <c r="K13" s="5">
        <v>0</v>
      </c>
      <c r="L13" s="5">
        <v>2</v>
      </c>
      <c r="M13" s="5">
        <v>0</v>
      </c>
      <c r="N13" s="5">
        <v>1</v>
      </c>
      <c r="O13" s="5">
        <v>0</v>
      </c>
      <c r="P13" s="5">
        <v>0</v>
      </c>
      <c r="Q13" s="5">
        <v>0</v>
      </c>
      <c r="R13" s="5">
        <v>0</v>
      </c>
      <c r="S13" s="5">
        <v>0</v>
      </c>
      <c r="T13" s="29">
        <f>H13+I13+J13+K13+L13+M13+N13+O13+P13+Q13+R13+S13</f>
        <v>10</v>
      </c>
    </row>
    <row r="14" spans="1:23" s="3" customFormat="1" ht="60" customHeight="1" x14ac:dyDescent="0.25">
      <c r="A14" s="5">
        <v>3</v>
      </c>
      <c r="B14" s="6" t="s">
        <v>207</v>
      </c>
      <c r="C14" s="5" t="s">
        <v>206</v>
      </c>
      <c r="D14" s="45" t="s">
        <v>75</v>
      </c>
      <c r="E14" s="31">
        <v>45658</v>
      </c>
      <c r="F14" s="31">
        <v>46022</v>
      </c>
      <c r="G14" s="5" t="s">
        <v>205</v>
      </c>
      <c r="H14" s="5">
        <v>0</v>
      </c>
      <c r="I14" s="5">
        <v>0</v>
      </c>
      <c r="J14" s="5">
        <v>7</v>
      </c>
      <c r="K14" s="5">
        <v>7</v>
      </c>
      <c r="L14" s="5">
        <v>9</v>
      </c>
      <c r="M14" s="5">
        <v>9</v>
      </c>
      <c r="N14" s="5">
        <v>10</v>
      </c>
      <c r="O14" s="5">
        <v>10</v>
      </c>
      <c r="P14" s="5">
        <v>10</v>
      </c>
      <c r="Q14" s="5">
        <v>10</v>
      </c>
      <c r="R14" s="5">
        <v>10</v>
      </c>
      <c r="S14" s="5">
        <v>10</v>
      </c>
      <c r="T14" s="29">
        <f>H14+I14+J14+K14+L14+M14+N14+O14+P14+Q14+R14+S14</f>
        <v>92</v>
      </c>
    </row>
    <row r="15" spans="1:23" s="2" customFormat="1" ht="15" x14ac:dyDescent="0.2"/>
  </sheetData>
  <mergeCells count="24">
    <mergeCell ref="H7:L7"/>
    <mergeCell ref="M7:T7"/>
    <mergeCell ref="A9:A11"/>
    <mergeCell ref="B9:B11"/>
    <mergeCell ref="C9:C11"/>
    <mergeCell ref="D9:D11"/>
    <mergeCell ref="E9:F10"/>
    <mergeCell ref="G9:G11"/>
    <mergeCell ref="H9:T9"/>
    <mergeCell ref="H10:T10"/>
    <mergeCell ref="D5:G5"/>
    <mergeCell ref="H5:L5"/>
    <mergeCell ref="M5:T5"/>
    <mergeCell ref="D6:G6"/>
    <mergeCell ref="H6:L6"/>
    <mergeCell ref="M6:T6"/>
    <mergeCell ref="D4:G4"/>
    <mergeCell ref="H4:L4"/>
    <mergeCell ref="M4:T4"/>
    <mergeCell ref="A1:N1"/>
    <mergeCell ref="R1:T1"/>
    <mergeCell ref="D3:G3"/>
    <mergeCell ref="H3:L3"/>
    <mergeCell ref="M3:T3"/>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19"/>
  <sheetViews>
    <sheetView view="pageBreakPreview" topLeftCell="A4" zoomScale="85" zoomScaleNormal="100" zoomScaleSheetLayoutView="85" workbookViewId="0">
      <selection activeCell="M6" sqref="M6:T6"/>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18"/>
      <c r="P1" s="18"/>
      <c r="Q1" s="18"/>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163" t="s">
        <v>678</v>
      </c>
      <c r="N3" s="164"/>
      <c r="O3" s="164"/>
      <c r="P3" s="164"/>
      <c r="Q3" s="164"/>
      <c r="R3" s="164"/>
      <c r="S3" s="164"/>
      <c r="T3" s="165"/>
    </row>
    <row r="4" spans="1:23" s="2" customFormat="1" ht="35.1" customHeight="1" x14ac:dyDescent="0.2">
      <c r="C4" s="13"/>
      <c r="D4" s="174"/>
      <c r="E4" s="174"/>
      <c r="F4" s="174"/>
      <c r="G4" s="175"/>
      <c r="H4" s="176" t="s">
        <v>39</v>
      </c>
      <c r="I4" s="176"/>
      <c r="J4" s="176"/>
      <c r="K4" s="176"/>
      <c r="L4" s="176"/>
      <c r="M4" s="163" t="s">
        <v>678</v>
      </c>
      <c r="N4" s="164"/>
      <c r="O4" s="164"/>
      <c r="P4" s="164"/>
      <c r="Q4" s="164"/>
      <c r="R4" s="164"/>
      <c r="S4" s="164"/>
      <c r="T4" s="165"/>
    </row>
    <row r="5" spans="1:23" s="2" customFormat="1" ht="35.1" customHeight="1" x14ac:dyDescent="0.2">
      <c r="C5" s="13"/>
      <c r="D5" s="174"/>
      <c r="E5" s="174"/>
      <c r="F5" s="174"/>
      <c r="G5" s="174"/>
      <c r="H5" s="160" t="s">
        <v>38</v>
      </c>
      <c r="I5" s="161"/>
      <c r="J5" s="161"/>
      <c r="K5" s="161"/>
      <c r="L5" s="162"/>
      <c r="M5" s="163" t="s">
        <v>55</v>
      </c>
      <c r="N5" s="164"/>
      <c r="O5" s="164"/>
      <c r="P5" s="164"/>
      <c r="Q5" s="164"/>
      <c r="R5" s="164"/>
      <c r="S5" s="164"/>
      <c r="T5" s="165"/>
    </row>
    <row r="6" spans="1:23" s="2" customFormat="1" ht="35.1" customHeight="1" x14ac:dyDescent="0.2">
      <c r="C6" s="13"/>
      <c r="D6" s="174"/>
      <c r="E6" s="174"/>
      <c r="F6" s="174"/>
      <c r="G6" s="175"/>
      <c r="H6" s="160" t="s">
        <v>36</v>
      </c>
      <c r="I6" s="161"/>
      <c r="J6" s="161"/>
      <c r="K6" s="161"/>
      <c r="L6" s="162"/>
      <c r="M6" s="163" t="s">
        <v>212</v>
      </c>
      <c r="N6" s="164"/>
      <c r="O6" s="164"/>
      <c r="P6" s="164"/>
      <c r="Q6" s="164"/>
      <c r="R6" s="164"/>
      <c r="S6" s="164"/>
      <c r="T6" s="165"/>
    </row>
    <row r="7" spans="1:23" s="2" customFormat="1" ht="35.1" customHeight="1" x14ac:dyDescent="0.2">
      <c r="D7" s="93"/>
      <c r="E7" s="93"/>
      <c r="F7" s="93"/>
      <c r="G7" s="94"/>
      <c r="H7" s="160" t="s">
        <v>34</v>
      </c>
      <c r="I7" s="161"/>
      <c r="J7" s="161"/>
      <c r="K7" s="161"/>
      <c r="L7" s="162"/>
      <c r="M7" s="163" t="s">
        <v>679</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95" t="s">
        <v>27</v>
      </c>
      <c r="F11" s="95" t="s">
        <v>26</v>
      </c>
      <c r="G11" s="168"/>
      <c r="H11" s="95" t="s">
        <v>25</v>
      </c>
      <c r="I11" s="95" t="s">
        <v>24</v>
      </c>
      <c r="J11" s="95" t="s">
        <v>23</v>
      </c>
      <c r="K11" s="95" t="s">
        <v>22</v>
      </c>
      <c r="L11" s="95" t="s">
        <v>21</v>
      </c>
      <c r="M11" s="8" t="s">
        <v>20</v>
      </c>
      <c r="N11" s="8" t="s">
        <v>19</v>
      </c>
      <c r="O11" s="8" t="s">
        <v>18</v>
      </c>
      <c r="P11" s="8" t="s">
        <v>17</v>
      </c>
      <c r="Q11" s="8" t="s">
        <v>16</v>
      </c>
      <c r="R11" s="8" t="s">
        <v>15</v>
      </c>
      <c r="S11" s="8" t="s">
        <v>14</v>
      </c>
      <c r="T11" s="8" t="s">
        <v>13</v>
      </c>
    </row>
    <row r="12" spans="1:23" s="3" customFormat="1" ht="60" customHeight="1" x14ac:dyDescent="0.25">
      <c r="A12" s="5">
        <v>1</v>
      </c>
      <c r="B12" s="6" t="s">
        <v>278</v>
      </c>
      <c r="C12" s="5" t="s">
        <v>0</v>
      </c>
      <c r="D12" s="5" t="s">
        <v>49</v>
      </c>
      <c r="E12" s="31">
        <v>45809</v>
      </c>
      <c r="F12" s="31">
        <v>46022</v>
      </c>
      <c r="G12" s="5" t="s">
        <v>0</v>
      </c>
      <c r="H12" s="5"/>
      <c r="I12" s="5"/>
      <c r="J12" s="5"/>
      <c r="K12" s="5"/>
      <c r="L12" s="5"/>
      <c r="M12" s="5">
        <v>1</v>
      </c>
      <c r="N12" s="5"/>
      <c r="O12" s="5"/>
      <c r="P12" s="5"/>
      <c r="Q12" s="5"/>
      <c r="R12" s="5"/>
      <c r="S12" s="5"/>
      <c r="T12" s="29">
        <v>1</v>
      </c>
    </row>
    <row r="13" spans="1:23" s="3" customFormat="1" ht="60" customHeight="1" x14ac:dyDescent="0.25">
      <c r="A13" s="5">
        <v>2</v>
      </c>
      <c r="B13" s="6" t="s">
        <v>277</v>
      </c>
      <c r="C13" s="5" t="s">
        <v>0</v>
      </c>
      <c r="D13" s="5" t="s">
        <v>49</v>
      </c>
      <c r="E13" s="31">
        <v>45809</v>
      </c>
      <c r="F13" s="31">
        <v>46022</v>
      </c>
      <c r="G13" s="5" t="s">
        <v>0</v>
      </c>
      <c r="H13" s="5"/>
      <c r="I13" s="5"/>
      <c r="J13" s="5"/>
      <c r="K13" s="5"/>
      <c r="L13" s="5"/>
      <c r="M13" s="5">
        <v>1</v>
      </c>
      <c r="N13" s="5"/>
      <c r="O13" s="5"/>
      <c r="P13" s="5"/>
      <c r="Q13" s="5"/>
      <c r="R13" s="5"/>
      <c r="S13" s="5"/>
      <c r="T13" s="29">
        <v>1</v>
      </c>
    </row>
    <row r="14" spans="1:23" s="3" customFormat="1" ht="60" customHeight="1" x14ac:dyDescent="0.25">
      <c r="A14" s="5">
        <v>3</v>
      </c>
      <c r="B14" s="6" t="s">
        <v>276</v>
      </c>
      <c r="C14" s="5" t="s">
        <v>275</v>
      </c>
      <c r="D14" s="5" t="s">
        <v>49</v>
      </c>
      <c r="E14" s="31">
        <v>45658</v>
      </c>
      <c r="F14" s="31">
        <v>46022</v>
      </c>
      <c r="G14" s="5" t="s">
        <v>274</v>
      </c>
      <c r="H14" s="5">
        <v>12</v>
      </c>
      <c r="I14" s="5">
        <v>12</v>
      </c>
      <c r="J14" s="5">
        <v>12</v>
      </c>
      <c r="K14" s="5">
        <v>12</v>
      </c>
      <c r="L14" s="5">
        <v>12</v>
      </c>
      <c r="M14" s="5">
        <v>12</v>
      </c>
      <c r="N14" s="5">
        <v>12</v>
      </c>
      <c r="O14" s="5">
        <v>12</v>
      </c>
      <c r="P14" s="5">
        <v>12</v>
      </c>
      <c r="Q14" s="5">
        <v>12</v>
      </c>
      <c r="R14" s="5">
        <v>12</v>
      </c>
      <c r="S14" s="5">
        <v>12</v>
      </c>
      <c r="T14" s="29">
        <f>SUM(H14:S14)</f>
        <v>144</v>
      </c>
    </row>
    <row r="15" spans="1:23" s="3" customFormat="1" ht="60" customHeight="1" x14ac:dyDescent="0.25">
      <c r="A15" s="5">
        <v>4</v>
      </c>
      <c r="B15" s="48" t="s">
        <v>273</v>
      </c>
      <c r="C15" s="5" t="s">
        <v>272</v>
      </c>
      <c r="D15" s="5" t="s">
        <v>49</v>
      </c>
      <c r="E15" s="31">
        <v>45658</v>
      </c>
      <c r="F15" s="31">
        <v>46022</v>
      </c>
      <c r="G15" s="5" t="s">
        <v>271</v>
      </c>
      <c r="H15" s="5">
        <v>5</v>
      </c>
      <c r="I15" s="5">
        <v>5</v>
      </c>
      <c r="J15" s="5">
        <v>5</v>
      </c>
      <c r="K15" s="5">
        <v>5</v>
      </c>
      <c r="L15" s="5">
        <v>5</v>
      </c>
      <c r="M15" s="5">
        <v>5</v>
      </c>
      <c r="N15" s="5">
        <v>5</v>
      </c>
      <c r="O15" s="5">
        <v>5</v>
      </c>
      <c r="P15" s="5">
        <v>5</v>
      </c>
      <c r="Q15" s="5">
        <v>5</v>
      </c>
      <c r="R15" s="5">
        <v>5</v>
      </c>
      <c r="S15" s="5">
        <v>5</v>
      </c>
      <c r="T15" s="29">
        <f>SUM(H15:S15)</f>
        <v>60</v>
      </c>
    </row>
    <row r="16" spans="1:23" s="3" customFormat="1" ht="60" customHeight="1" x14ac:dyDescent="0.25">
      <c r="A16" s="5">
        <v>5</v>
      </c>
      <c r="B16" s="48" t="s">
        <v>270</v>
      </c>
      <c r="C16" s="5" t="s">
        <v>269</v>
      </c>
      <c r="D16" s="5" t="s">
        <v>49</v>
      </c>
      <c r="E16" s="31">
        <v>45658</v>
      </c>
      <c r="F16" s="31">
        <v>46006</v>
      </c>
      <c r="G16" s="5" t="s">
        <v>268</v>
      </c>
      <c r="H16" s="5">
        <v>1</v>
      </c>
      <c r="I16" s="5">
        <v>1</v>
      </c>
      <c r="J16" s="5">
        <v>1</v>
      </c>
      <c r="K16" s="5">
        <v>1</v>
      </c>
      <c r="L16" s="5">
        <v>1</v>
      </c>
      <c r="M16" s="5">
        <v>1</v>
      </c>
      <c r="N16" s="5">
        <v>1</v>
      </c>
      <c r="O16" s="5">
        <v>1</v>
      </c>
      <c r="P16" s="5">
        <v>1</v>
      </c>
      <c r="Q16" s="5">
        <v>1</v>
      </c>
      <c r="R16" s="5">
        <v>1</v>
      </c>
      <c r="S16" s="5">
        <v>1</v>
      </c>
      <c r="T16" s="29">
        <f>SUM(H16:S16)</f>
        <v>12</v>
      </c>
    </row>
    <row r="17" spans="1:20" s="3" customFormat="1" ht="60" customHeight="1" x14ac:dyDescent="0.25">
      <c r="A17" s="5">
        <v>6</v>
      </c>
      <c r="B17" s="48" t="s">
        <v>267</v>
      </c>
      <c r="C17" s="5" t="s">
        <v>266</v>
      </c>
      <c r="D17" s="5" t="s">
        <v>49</v>
      </c>
      <c r="E17" s="31">
        <v>45658</v>
      </c>
      <c r="F17" s="31">
        <v>46006</v>
      </c>
      <c r="G17" s="5" t="s">
        <v>263</v>
      </c>
      <c r="H17" s="5"/>
      <c r="I17" s="5"/>
      <c r="J17" s="5"/>
      <c r="K17" s="5"/>
      <c r="L17" s="5"/>
      <c r="M17" s="5"/>
      <c r="N17" s="5"/>
      <c r="O17" s="5"/>
      <c r="P17" s="5"/>
      <c r="Q17" s="5"/>
      <c r="R17" s="5"/>
      <c r="S17" s="5">
        <v>1</v>
      </c>
      <c r="T17" s="29">
        <f>SUM(H17:S17)</f>
        <v>1</v>
      </c>
    </row>
    <row r="18" spans="1:20" s="3" customFormat="1" ht="60" customHeight="1" x14ac:dyDescent="0.25">
      <c r="A18" s="5">
        <v>7</v>
      </c>
      <c r="B18" s="48" t="s">
        <v>265</v>
      </c>
      <c r="C18" s="5" t="s">
        <v>264</v>
      </c>
      <c r="D18" s="5" t="s">
        <v>49</v>
      </c>
      <c r="E18" s="31">
        <v>45658</v>
      </c>
      <c r="F18" s="31">
        <v>46006</v>
      </c>
      <c r="G18" s="5" t="s">
        <v>263</v>
      </c>
      <c r="H18" s="5"/>
      <c r="I18" s="5"/>
      <c r="J18" s="5"/>
      <c r="K18" s="5">
        <v>2</v>
      </c>
      <c r="L18" s="5"/>
      <c r="M18" s="5"/>
      <c r="N18" s="5"/>
      <c r="O18" s="5">
        <v>2</v>
      </c>
      <c r="P18" s="5"/>
      <c r="Q18" s="5"/>
      <c r="R18" s="5"/>
      <c r="S18" s="47">
        <v>2</v>
      </c>
      <c r="T18" s="29">
        <f>SUM(H18:S18)</f>
        <v>6</v>
      </c>
    </row>
    <row r="19" spans="1:20" s="2" customFormat="1" ht="15" x14ac:dyDescent="0.2"/>
  </sheetData>
  <mergeCells count="24">
    <mergeCell ref="C9:C11"/>
    <mergeCell ref="E9:F10"/>
    <mergeCell ref="M7:T7"/>
    <mergeCell ref="H4:L4"/>
    <mergeCell ref="D9:D11"/>
    <mergeCell ref="H10:T10"/>
    <mergeCell ref="M5:T5"/>
    <mergeCell ref="M6:T6"/>
    <mergeCell ref="R1:T1"/>
    <mergeCell ref="A1:N1"/>
    <mergeCell ref="G9:G11"/>
    <mergeCell ref="D5:G5"/>
    <mergeCell ref="H9:T9"/>
    <mergeCell ref="D6:G6"/>
    <mergeCell ref="D3:G3"/>
    <mergeCell ref="D4:G4"/>
    <mergeCell ref="A9:A11"/>
    <mergeCell ref="B9:B11"/>
    <mergeCell ref="H3:L3"/>
    <mergeCell ref="H5:L5"/>
    <mergeCell ref="H6:L6"/>
    <mergeCell ref="M4:T4"/>
    <mergeCell ref="H7:L7"/>
    <mergeCell ref="M3:T3"/>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23"/>
  <sheetViews>
    <sheetView view="pageBreakPreview" topLeftCell="A10" zoomScale="80" zoomScaleNormal="100" zoomScaleSheetLayoutView="80" workbookViewId="0">
      <selection activeCell="G19" sqref="G19"/>
    </sheetView>
  </sheetViews>
  <sheetFormatPr baseColWidth="10" defaultColWidth="9.28515625" defaultRowHeight="14.25" x14ac:dyDescent="0.2"/>
  <cols>
    <col min="1" max="1" width="9.28515625" style="1" customWidth="1"/>
    <col min="2" max="2" width="58.7109375" style="1" customWidth="1"/>
    <col min="3" max="3" width="17.7109375" style="1" customWidth="1"/>
    <col min="4" max="6" width="17.42578125" style="1" customWidth="1"/>
    <col min="7" max="7" width="28.28515625" style="1" customWidth="1"/>
    <col min="8" max="20" width="7.28515625" style="1" customWidth="1"/>
    <col min="21" max="16384" width="9.28515625" style="1"/>
  </cols>
  <sheetData>
    <row r="1" spans="1:23" s="2" customFormat="1" ht="113.25" customHeight="1" x14ac:dyDescent="0.2">
      <c r="A1" s="177" t="s">
        <v>42</v>
      </c>
      <c r="B1" s="177"/>
      <c r="C1" s="177"/>
      <c r="D1" s="177"/>
      <c r="E1" s="177"/>
      <c r="F1" s="177"/>
      <c r="G1" s="177"/>
      <c r="H1" s="177"/>
      <c r="I1" s="177"/>
      <c r="J1" s="177"/>
      <c r="K1" s="177"/>
      <c r="L1" s="177"/>
      <c r="M1" s="177"/>
      <c r="N1" s="177"/>
      <c r="O1" s="91"/>
      <c r="P1" s="91"/>
      <c r="Q1" s="91"/>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163" t="s">
        <v>640</v>
      </c>
      <c r="N3" s="164"/>
      <c r="O3" s="164"/>
      <c r="P3" s="164"/>
      <c r="Q3" s="164"/>
      <c r="R3" s="164"/>
      <c r="S3" s="164"/>
      <c r="T3" s="165"/>
    </row>
    <row r="4" spans="1:23" s="2" customFormat="1" ht="35.1" customHeight="1" x14ac:dyDescent="0.2">
      <c r="C4" s="13"/>
      <c r="D4" s="174"/>
      <c r="E4" s="174"/>
      <c r="F4" s="174"/>
      <c r="G4" s="175"/>
      <c r="H4" s="176" t="s">
        <v>39</v>
      </c>
      <c r="I4" s="176"/>
      <c r="J4" s="176"/>
      <c r="K4" s="176"/>
      <c r="L4" s="176"/>
      <c r="M4" s="163" t="s">
        <v>680</v>
      </c>
      <c r="N4" s="164"/>
      <c r="O4" s="164"/>
      <c r="P4" s="164"/>
      <c r="Q4" s="164"/>
      <c r="R4" s="164"/>
      <c r="S4" s="164"/>
      <c r="T4" s="165"/>
    </row>
    <row r="5" spans="1:23" s="2" customFormat="1" ht="35.1" customHeight="1" x14ac:dyDescent="0.2">
      <c r="C5" s="13"/>
      <c r="D5" s="174"/>
      <c r="E5" s="174"/>
      <c r="F5" s="174"/>
      <c r="G5" s="174"/>
      <c r="H5" s="160" t="s">
        <v>38</v>
      </c>
      <c r="I5" s="161"/>
      <c r="J5" s="161"/>
      <c r="K5" s="161"/>
      <c r="L5" s="162"/>
      <c r="M5" s="163" t="s">
        <v>104</v>
      </c>
      <c r="N5" s="164"/>
      <c r="O5" s="164"/>
      <c r="P5" s="164"/>
      <c r="Q5" s="164"/>
      <c r="R5" s="164"/>
      <c r="S5" s="164"/>
      <c r="T5" s="165"/>
    </row>
    <row r="6" spans="1:23" s="2" customFormat="1" ht="35.1" customHeight="1" x14ac:dyDescent="0.2">
      <c r="C6" s="13"/>
      <c r="D6" s="174"/>
      <c r="E6" s="174"/>
      <c r="F6" s="174"/>
      <c r="G6" s="175"/>
      <c r="H6" s="160" t="s">
        <v>36</v>
      </c>
      <c r="I6" s="161"/>
      <c r="J6" s="161"/>
      <c r="K6" s="161"/>
      <c r="L6" s="162"/>
      <c r="M6" s="163" t="s">
        <v>212</v>
      </c>
      <c r="N6" s="164"/>
      <c r="O6" s="164"/>
      <c r="P6" s="164"/>
      <c r="Q6" s="164"/>
      <c r="R6" s="164"/>
      <c r="S6" s="164"/>
      <c r="T6" s="165"/>
    </row>
    <row r="7" spans="1:23" s="2" customFormat="1" ht="35.1" customHeight="1" x14ac:dyDescent="0.2">
      <c r="D7" s="93"/>
      <c r="E7" s="93"/>
      <c r="F7" s="93"/>
      <c r="G7" s="94"/>
      <c r="H7" s="160" t="s">
        <v>34</v>
      </c>
      <c r="I7" s="161"/>
      <c r="J7" s="161"/>
      <c r="K7" s="161"/>
      <c r="L7" s="162"/>
      <c r="M7" s="163" t="s">
        <v>681</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5.1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5.15" customHeight="1" x14ac:dyDescent="0.2">
      <c r="A11" s="168"/>
      <c r="B11" s="168"/>
      <c r="C11" s="168"/>
      <c r="D11" s="168"/>
      <c r="E11" s="95" t="s">
        <v>27</v>
      </c>
      <c r="F11" s="95" t="s">
        <v>26</v>
      </c>
      <c r="G11" s="168"/>
      <c r="H11" s="95" t="s">
        <v>25</v>
      </c>
      <c r="I11" s="95" t="s">
        <v>24</v>
      </c>
      <c r="J11" s="95" t="s">
        <v>23</v>
      </c>
      <c r="K11" s="95" t="s">
        <v>22</v>
      </c>
      <c r="L11" s="95" t="s">
        <v>21</v>
      </c>
      <c r="M11" s="8" t="s">
        <v>20</v>
      </c>
      <c r="N11" s="8" t="s">
        <v>19</v>
      </c>
      <c r="O11" s="8" t="s">
        <v>18</v>
      </c>
      <c r="P11" s="8" t="s">
        <v>17</v>
      </c>
      <c r="Q11" s="8" t="s">
        <v>16</v>
      </c>
      <c r="R11" s="8" t="s">
        <v>15</v>
      </c>
      <c r="S11" s="8" t="s">
        <v>14</v>
      </c>
      <c r="T11" s="8" t="s">
        <v>13</v>
      </c>
    </row>
    <row r="12" spans="1:23" s="3" customFormat="1" ht="45" customHeight="1" x14ac:dyDescent="0.25">
      <c r="A12" s="5">
        <v>1</v>
      </c>
      <c r="B12" s="60" t="s">
        <v>416</v>
      </c>
      <c r="C12" s="60"/>
      <c r="D12" s="5" t="s">
        <v>49</v>
      </c>
      <c r="E12" s="31">
        <v>45658</v>
      </c>
      <c r="F12" s="31">
        <v>46022</v>
      </c>
      <c r="G12" s="38" t="s">
        <v>415</v>
      </c>
      <c r="H12" s="5"/>
      <c r="I12" s="5"/>
      <c r="J12" s="5"/>
      <c r="K12" s="5"/>
      <c r="L12" s="5">
        <v>1</v>
      </c>
      <c r="M12" s="5"/>
      <c r="N12" s="5"/>
      <c r="O12" s="5"/>
      <c r="P12" s="5"/>
      <c r="Q12" s="5"/>
      <c r="R12" s="5"/>
      <c r="S12" s="4"/>
      <c r="T12" s="29">
        <v>1</v>
      </c>
    </row>
    <row r="13" spans="1:23" s="3" customFormat="1" ht="45" customHeight="1" x14ac:dyDescent="0.25">
      <c r="A13" s="5">
        <v>2</v>
      </c>
      <c r="B13" s="60" t="s">
        <v>414</v>
      </c>
      <c r="C13" s="60"/>
      <c r="D13" s="5" t="s">
        <v>49</v>
      </c>
      <c r="E13" s="31">
        <v>45658</v>
      </c>
      <c r="F13" s="31">
        <v>46022</v>
      </c>
      <c r="G13" s="38" t="s">
        <v>413</v>
      </c>
      <c r="H13" s="5"/>
      <c r="I13" s="5"/>
      <c r="J13" s="5"/>
      <c r="K13" s="5"/>
      <c r="L13" s="5">
        <v>1</v>
      </c>
      <c r="M13" s="5"/>
      <c r="N13" s="5"/>
      <c r="O13" s="5"/>
      <c r="P13" s="5"/>
      <c r="Q13" s="5"/>
      <c r="R13" s="5"/>
      <c r="S13" s="4"/>
      <c r="T13" s="29">
        <v>1</v>
      </c>
    </row>
    <row r="14" spans="1:23" s="3" customFormat="1" ht="45" customHeight="1" x14ac:dyDescent="0.25">
      <c r="A14" s="5">
        <v>3</v>
      </c>
      <c r="B14" s="60" t="s">
        <v>412</v>
      </c>
      <c r="C14" s="60"/>
      <c r="D14" s="5" t="s">
        <v>49</v>
      </c>
      <c r="E14" s="31">
        <v>45658</v>
      </c>
      <c r="F14" s="31">
        <v>46022</v>
      </c>
      <c r="G14" s="38" t="s">
        <v>402</v>
      </c>
      <c r="H14" s="5"/>
      <c r="I14" s="5"/>
      <c r="J14" s="5">
        <v>1</v>
      </c>
      <c r="K14" s="5"/>
      <c r="L14" s="5"/>
      <c r="M14" s="5"/>
      <c r="N14" s="5"/>
      <c r="O14" s="5"/>
      <c r="P14" s="5"/>
      <c r="Q14" s="5"/>
      <c r="R14" s="5"/>
      <c r="S14" s="4"/>
      <c r="T14" s="29">
        <v>1</v>
      </c>
    </row>
    <row r="15" spans="1:23" s="3" customFormat="1" ht="45" customHeight="1" x14ac:dyDescent="0.25">
      <c r="A15" s="5">
        <v>4</v>
      </c>
      <c r="B15" s="6" t="s">
        <v>411</v>
      </c>
      <c r="C15" s="6"/>
      <c r="D15" s="5" t="s">
        <v>49</v>
      </c>
      <c r="E15" s="31">
        <v>45658</v>
      </c>
      <c r="F15" s="31">
        <v>46022</v>
      </c>
      <c r="G15" s="5" t="s">
        <v>402</v>
      </c>
      <c r="H15" s="5"/>
      <c r="I15" s="5">
        <v>1</v>
      </c>
      <c r="J15" s="5"/>
      <c r="K15" s="5"/>
      <c r="L15" s="5"/>
      <c r="M15" s="5"/>
      <c r="N15" s="5"/>
      <c r="O15" s="5"/>
      <c r="P15" s="5"/>
      <c r="Q15" s="5"/>
      <c r="R15" s="5"/>
      <c r="S15" s="4"/>
      <c r="T15" s="29">
        <v>1</v>
      </c>
    </row>
    <row r="16" spans="1:23" s="3" customFormat="1" ht="45" customHeight="1" x14ac:dyDescent="0.25">
      <c r="A16" s="5">
        <v>5</v>
      </c>
      <c r="B16" s="6" t="s">
        <v>410</v>
      </c>
      <c r="C16" s="6"/>
      <c r="D16" s="5" t="s">
        <v>49</v>
      </c>
      <c r="E16" s="31">
        <v>45658</v>
      </c>
      <c r="F16" s="31">
        <v>46022</v>
      </c>
      <c r="G16" s="5" t="s">
        <v>402</v>
      </c>
      <c r="H16" s="5"/>
      <c r="I16" s="5"/>
      <c r="J16" s="5"/>
      <c r="K16" s="5"/>
      <c r="L16" s="5"/>
      <c r="M16" s="5">
        <v>1</v>
      </c>
      <c r="N16" s="5"/>
      <c r="O16" s="5"/>
      <c r="P16" s="5"/>
      <c r="Q16" s="5"/>
      <c r="R16" s="5"/>
      <c r="S16" s="4"/>
      <c r="T16" s="29">
        <v>1</v>
      </c>
    </row>
    <row r="17" spans="1:20" s="3" customFormat="1" ht="45" customHeight="1" x14ac:dyDescent="0.25">
      <c r="A17" s="5">
        <v>6</v>
      </c>
      <c r="B17" s="6" t="s">
        <v>409</v>
      </c>
      <c r="C17" s="6"/>
      <c r="D17" s="5" t="s">
        <v>49</v>
      </c>
      <c r="E17" s="31">
        <v>45658</v>
      </c>
      <c r="F17" s="31">
        <v>46022</v>
      </c>
      <c r="G17" s="5" t="s">
        <v>402</v>
      </c>
      <c r="H17" s="5"/>
      <c r="I17" s="5">
        <v>1</v>
      </c>
      <c r="J17" s="5"/>
      <c r="K17" s="5"/>
      <c r="L17" s="5"/>
      <c r="M17" s="5"/>
      <c r="N17" s="5"/>
      <c r="O17" s="5"/>
      <c r="P17" s="5"/>
      <c r="Q17" s="5"/>
      <c r="R17" s="5"/>
      <c r="S17" s="4"/>
      <c r="T17" s="29">
        <v>1</v>
      </c>
    </row>
    <row r="18" spans="1:20" s="3" customFormat="1" ht="45" customHeight="1" x14ac:dyDescent="0.25">
      <c r="A18" s="5">
        <v>7</v>
      </c>
      <c r="B18" s="6" t="s">
        <v>408</v>
      </c>
      <c r="C18" s="6"/>
      <c r="D18" s="5" t="s">
        <v>49</v>
      </c>
      <c r="E18" s="31">
        <v>45658</v>
      </c>
      <c r="F18" s="31">
        <v>46022</v>
      </c>
      <c r="G18" s="5" t="s">
        <v>402</v>
      </c>
      <c r="H18" s="5">
        <v>1</v>
      </c>
      <c r="I18" s="5"/>
      <c r="J18" s="5"/>
      <c r="K18" s="5"/>
      <c r="L18" s="5"/>
      <c r="M18" s="5"/>
      <c r="N18" s="5"/>
      <c r="O18" s="5"/>
      <c r="P18" s="5"/>
      <c r="Q18" s="5"/>
      <c r="R18" s="5"/>
      <c r="S18" s="4"/>
      <c r="T18" s="29">
        <v>1</v>
      </c>
    </row>
    <row r="19" spans="1:20" s="3" customFormat="1" ht="45" customHeight="1" x14ac:dyDescent="0.25">
      <c r="A19" s="5">
        <v>8</v>
      </c>
      <c r="B19" s="6" t="s">
        <v>407</v>
      </c>
      <c r="C19" s="6"/>
      <c r="D19" s="5" t="s">
        <v>63</v>
      </c>
      <c r="E19" s="31">
        <v>45658</v>
      </c>
      <c r="F19" s="31">
        <v>46022</v>
      </c>
      <c r="G19" s="5" t="s">
        <v>402</v>
      </c>
      <c r="H19" s="5"/>
      <c r="I19" s="5">
        <v>1</v>
      </c>
      <c r="J19" s="5"/>
      <c r="K19" s="5"/>
      <c r="L19" s="5"/>
      <c r="M19" s="5"/>
      <c r="N19" s="5">
        <v>1</v>
      </c>
      <c r="O19" s="5"/>
      <c r="P19" s="5"/>
      <c r="Q19" s="5"/>
      <c r="R19" s="5"/>
      <c r="S19" s="4"/>
      <c r="T19" s="29">
        <v>2</v>
      </c>
    </row>
    <row r="20" spans="1:20" s="3" customFormat="1" ht="45" customHeight="1" x14ac:dyDescent="0.25">
      <c r="A20" s="5">
        <v>9</v>
      </c>
      <c r="B20" s="6" t="s">
        <v>406</v>
      </c>
      <c r="C20" s="6"/>
      <c r="D20" s="5" t="s">
        <v>49</v>
      </c>
      <c r="E20" s="31">
        <v>45658</v>
      </c>
      <c r="F20" s="31">
        <v>46022</v>
      </c>
      <c r="G20" s="5" t="s">
        <v>402</v>
      </c>
      <c r="H20" s="5"/>
      <c r="I20" s="5"/>
      <c r="J20" s="5"/>
      <c r="K20" s="5"/>
      <c r="L20" s="5"/>
      <c r="M20" s="5">
        <v>1</v>
      </c>
      <c r="N20" s="5"/>
      <c r="O20" s="5"/>
      <c r="P20" s="5"/>
      <c r="Q20" s="5"/>
      <c r="R20" s="5"/>
      <c r="S20" s="4"/>
      <c r="T20" s="29">
        <v>1</v>
      </c>
    </row>
    <row r="21" spans="1:20" s="3" customFormat="1" ht="45" customHeight="1" x14ac:dyDescent="0.25">
      <c r="A21" s="5">
        <v>10</v>
      </c>
      <c r="B21" s="6" t="s">
        <v>405</v>
      </c>
      <c r="C21" s="6"/>
      <c r="D21" s="5" t="s">
        <v>49</v>
      </c>
      <c r="E21" s="31">
        <v>45658</v>
      </c>
      <c r="F21" s="31">
        <v>46022</v>
      </c>
      <c r="G21" s="5" t="s">
        <v>402</v>
      </c>
      <c r="H21" s="5"/>
      <c r="I21" s="5"/>
      <c r="J21" s="5"/>
      <c r="K21" s="5"/>
      <c r="L21" s="5"/>
      <c r="M21" s="5">
        <v>1</v>
      </c>
      <c r="N21" s="5"/>
      <c r="O21" s="5"/>
      <c r="P21" s="5"/>
      <c r="Q21" s="5"/>
      <c r="R21" s="5"/>
      <c r="S21" s="4"/>
      <c r="T21" s="29">
        <v>1</v>
      </c>
    </row>
    <row r="22" spans="1:20" s="3" customFormat="1" ht="45" customHeight="1" x14ac:dyDescent="0.25">
      <c r="A22" s="5">
        <v>11</v>
      </c>
      <c r="B22" s="6" t="s">
        <v>404</v>
      </c>
      <c r="C22" s="6"/>
      <c r="D22" s="5" t="s">
        <v>49</v>
      </c>
      <c r="E22" s="31">
        <v>45658</v>
      </c>
      <c r="F22" s="31">
        <v>46022</v>
      </c>
      <c r="G22" s="5" t="s">
        <v>402</v>
      </c>
      <c r="H22" s="5"/>
      <c r="I22" s="5">
        <v>1</v>
      </c>
      <c r="J22" s="5"/>
      <c r="K22" s="5"/>
      <c r="L22" s="5"/>
      <c r="M22" s="5"/>
      <c r="N22" s="5"/>
      <c r="O22" s="5"/>
      <c r="P22" s="5"/>
      <c r="Q22" s="5"/>
      <c r="R22" s="5"/>
      <c r="S22" s="4"/>
      <c r="T22" s="29">
        <v>1</v>
      </c>
    </row>
    <row r="23" spans="1:20" s="3" customFormat="1" ht="45" customHeight="1" x14ac:dyDescent="0.25">
      <c r="A23" s="5">
        <v>12</v>
      </c>
      <c r="B23" s="6" t="s">
        <v>403</v>
      </c>
      <c r="C23" s="6"/>
      <c r="D23" s="5" t="s">
        <v>49</v>
      </c>
      <c r="E23" s="31">
        <v>45658</v>
      </c>
      <c r="F23" s="31">
        <v>46022</v>
      </c>
      <c r="G23" s="5" t="s">
        <v>402</v>
      </c>
      <c r="H23" s="5">
        <v>1</v>
      </c>
      <c r="I23" s="5">
        <v>1</v>
      </c>
      <c r="J23" s="5">
        <v>1</v>
      </c>
      <c r="K23" s="5">
        <v>1</v>
      </c>
      <c r="L23" s="5">
        <v>1</v>
      </c>
      <c r="M23" s="5">
        <v>1</v>
      </c>
      <c r="N23" s="5">
        <v>1</v>
      </c>
      <c r="O23" s="5">
        <v>1</v>
      </c>
      <c r="P23" s="5">
        <v>1</v>
      </c>
      <c r="Q23" s="5">
        <v>1</v>
      </c>
      <c r="R23" s="5">
        <v>1</v>
      </c>
      <c r="S23" s="5">
        <v>1</v>
      </c>
      <c r="T23" s="29">
        <v>12</v>
      </c>
    </row>
  </sheetData>
  <mergeCells count="24">
    <mergeCell ref="C9:C11"/>
    <mergeCell ref="R1:T1"/>
    <mergeCell ref="A1:N1"/>
    <mergeCell ref="G9:G11"/>
    <mergeCell ref="D5:G5"/>
    <mergeCell ref="H9:T9"/>
    <mergeCell ref="D6:G6"/>
    <mergeCell ref="D3:G3"/>
    <mergeCell ref="D4:G4"/>
    <mergeCell ref="A9:A11"/>
    <mergeCell ref="B9:B11"/>
    <mergeCell ref="E9:F10"/>
    <mergeCell ref="H3:L3"/>
    <mergeCell ref="H5:L5"/>
    <mergeCell ref="H6:L6"/>
    <mergeCell ref="H10:T10"/>
    <mergeCell ref="H7:L7"/>
    <mergeCell ref="M3:T3"/>
    <mergeCell ref="M7:T7"/>
    <mergeCell ref="H4:L4"/>
    <mergeCell ref="D9:D11"/>
    <mergeCell ref="M5:T5"/>
    <mergeCell ref="M6:T6"/>
    <mergeCell ref="M4:T4"/>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17"/>
  <sheetViews>
    <sheetView view="pageBreakPreview" zoomScale="80" zoomScaleNormal="100" zoomScaleSheetLayoutView="80" workbookViewId="0">
      <selection activeCell="M7" sqref="M5:T7"/>
    </sheetView>
  </sheetViews>
  <sheetFormatPr baseColWidth="10" defaultColWidth="9.28515625" defaultRowHeight="14.25" x14ac:dyDescent="0.2"/>
  <cols>
    <col min="1" max="1" width="9.28515625" style="1" customWidth="1"/>
    <col min="2" max="2" width="58.7109375" style="1" customWidth="1"/>
    <col min="3" max="3" width="17.7109375" style="1" customWidth="1"/>
    <col min="4" max="6" width="17.42578125" style="1" customWidth="1"/>
    <col min="7" max="7" width="28.28515625" style="1" customWidth="1"/>
    <col min="8" max="20" width="7.28515625" style="1" customWidth="1"/>
    <col min="21" max="16384" width="9.28515625" style="1"/>
  </cols>
  <sheetData>
    <row r="1" spans="1:23" s="2" customFormat="1" ht="113.25" customHeight="1" x14ac:dyDescent="0.2">
      <c r="A1" s="177" t="s">
        <v>42</v>
      </c>
      <c r="B1" s="177"/>
      <c r="C1" s="177"/>
      <c r="D1" s="177"/>
      <c r="E1" s="177"/>
      <c r="F1" s="177"/>
      <c r="G1" s="177"/>
      <c r="H1" s="177"/>
      <c r="I1" s="177"/>
      <c r="J1" s="177"/>
      <c r="K1" s="177"/>
      <c r="L1" s="177"/>
      <c r="M1" s="177"/>
      <c r="N1" s="177"/>
      <c r="O1" s="91"/>
      <c r="P1" s="91"/>
      <c r="Q1" s="91"/>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163" t="s">
        <v>607</v>
      </c>
      <c r="N3" s="164"/>
      <c r="O3" s="164"/>
      <c r="P3" s="164"/>
      <c r="Q3" s="164"/>
      <c r="R3" s="164"/>
      <c r="S3" s="164"/>
      <c r="T3" s="165"/>
    </row>
    <row r="4" spans="1:23" s="2" customFormat="1" ht="35.1" customHeight="1" x14ac:dyDescent="0.2">
      <c r="C4" s="13"/>
      <c r="D4" s="174"/>
      <c r="E4" s="174"/>
      <c r="F4" s="174"/>
      <c r="G4" s="175"/>
      <c r="H4" s="176" t="s">
        <v>39</v>
      </c>
      <c r="I4" s="176"/>
      <c r="J4" s="176"/>
      <c r="K4" s="176"/>
      <c r="L4" s="176"/>
      <c r="M4" s="163" t="s">
        <v>607</v>
      </c>
      <c r="N4" s="164"/>
      <c r="O4" s="164"/>
      <c r="P4" s="164"/>
      <c r="Q4" s="164"/>
      <c r="R4" s="164"/>
      <c r="S4" s="164"/>
      <c r="T4" s="165"/>
    </row>
    <row r="5" spans="1:23" s="2" customFormat="1" ht="35.1" customHeight="1" x14ac:dyDescent="0.2">
      <c r="C5" s="13"/>
      <c r="D5" s="174"/>
      <c r="E5" s="174"/>
      <c r="F5" s="174"/>
      <c r="G5" s="174"/>
      <c r="H5" s="160" t="s">
        <v>38</v>
      </c>
      <c r="I5" s="161"/>
      <c r="J5" s="161"/>
      <c r="K5" s="161"/>
      <c r="L5" s="162"/>
      <c r="M5" s="163" t="s">
        <v>104</v>
      </c>
      <c r="N5" s="164"/>
      <c r="O5" s="164"/>
      <c r="P5" s="164"/>
      <c r="Q5" s="164"/>
      <c r="R5" s="164"/>
      <c r="S5" s="164"/>
      <c r="T5" s="165"/>
    </row>
    <row r="6" spans="1:23" s="2" customFormat="1" ht="35.1" customHeight="1" x14ac:dyDescent="0.2">
      <c r="C6" s="13"/>
      <c r="D6" s="174"/>
      <c r="E6" s="174"/>
      <c r="F6" s="174"/>
      <c r="G6" s="175"/>
      <c r="H6" s="160" t="s">
        <v>36</v>
      </c>
      <c r="I6" s="161"/>
      <c r="J6" s="161"/>
      <c r="K6" s="161"/>
      <c r="L6" s="162"/>
      <c r="M6" s="163" t="s">
        <v>212</v>
      </c>
      <c r="N6" s="164"/>
      <c r="O6" s="164"/>
      <c r="P6" s="164"/>
      <c r="Q6" s="164"/>
      <c r="R6" s="164"/>
      <c r="S6" s="164"/>
      <c r="T6" s="165"/>
    </row>
    <row r="7" spans="1:23" s="2" customFormat="1" ht="35.1" customHeight="1" x14ac:dyDescent="0.2">
      <c r="D7" s="93"/>
      <c r="E7" s="93"/>
      <c r="F7" s="93"/>
      <c r="G7" s="94"/>
      <c r="H7" s="160" t="s">
        <v>34</v>
      </c>
      <c r="I7" s="161"/>
      <c r="J7" s="161"/>
      <c r="K7" s="161"/>
      <c r="L7" s="162"/>
      <c r="M7" s="163" t="s">
        <v>711</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5.1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5.15" customHeight="1" x14ac:dyDescent="0.2">
      <c r="A11" s="168"/>
      <c r="B11" s="168"/>
      <c r="C11" s="168"/>
      <c r="D11" s="168"/>
      <c r="E11" s="95" t="s">
        <v>27</v>
      </c>
      <c r="F11" s="95" t="s">
        <v>26</v>
      </c>
      <c r="G11" s="168"/>
      <c r="H11" s="95" t="s">
        <v>25</v>
      </c>
      <c r="I11" s="95" t="s">
        <v>24</v>
      </c>
      <c r="J11" s="95" t="s">
        <v>23</v>
      </c>
      <c r="K11" s="95" t="s">
        <v>22</v>
      </c>
      <c r="L11" s="95" t="s">
        <v>21</v>
      </c>
      <c r="M11" s="8" t="s">
        <v>20</v>
      </c>
      <c r="N11" s="8" t="s">
        <v>19</v>
      </c>
      <c r="O11" s="8" t="s">
        <v>18</v>
      </c>
      <c r="P11" s="8" t="s">
        <v>17</v>
      </c>
      <c r="Q11" s="8" t="s">
        <v>16</v>
      </c>
      <c r="R11" s="8" t="s">
        <v>15</v>
      </c>
      <c r="S11" s="8" t="s">
        <v>14</v>
      </c>
      <c r="T11" s="8" t="s">
        <v>13</v>
      </c>
    </row>
    <row r="12" spans="1:23" s="3" customFormat="1" ht="45" customHeight="1" x14ac:dyDescent="0.25">
      <c r="A12" s="5">
        <v>1</v>
      </c>
      <c r="B12" s="126" t="s">
        <v>710</v>
      </c>
      <c r="C12" s="5" t="s">
        <v>704</v>
      </c>
      <c r="D12" s="5" t="s">
        <v>49</v>
      </c>
      <c r="E12" s="86">
        <v>45689</v>
      </c>
      <c r="F12" s="86">
        <v>45747</v>
      </c>
      <c r="G12" s="5" t="s">
        <v>702</v>
      </c>
      <c r="H12" s="43"/>
      <c r="I12" s="43"/>
      <c r="J12" s="43">
        <v>1</v>
      </c>
      <c r="K12" s="43"/>
      <c r="L12" s="43"/>
      <c r="M12" s="43"/>
      <c r="N12" s="43"/>
      <c r="O12" s="43"/>
      <c r="P12" s="43"/>
      <c r="Q12" s="43"/>
      <c r="R12" s="43"/>
      <c r="S12" s="44"/>
      <c r="T12" s="69">
        <f t="shared" ref="T12:T17" si="0">SUM(H12:S12)</f>
        <v>1</v>
      </c>
    </row>
    <row r="13" spans="1:23" s="3" customFormat="1" ht="45" customHeight="1" x14ac:dyDescent="0.25">
      <c r="A13" s="5">
        <v>1</v>
      </c>
      <c r="B13" s="126" t="s">
        <v>709</v>
      </c>
      <c r="C13" s="5" t="s">
        <v>707</v>
      </c>
      <c r="D13" s="5" t="s">
        <v>49</v>
      </c>
      <c r="E13" s="86">
        <v>45748</v>
      </c>
      <c r="F13" s="86">
        <v>45808</v>
      </c>
      <c r="G13" s="5" t="s">
        <v>442</v>
      </c>
      <c r="H13" s="43"/>
      <c r="I13" s="43"/>
      <c r="J13" s="43"/>
      <c r="K13" s="43"/>
      <c r="L13" s="43">
        <v>1</v>
      </c>
      <c r="M13" s="43"/>
      <c r="N13" s="43"/>
      <c r="O13" s="43"/>
      <c r="P13" s="43"/>
      <c r="Q13" s="43"/>
      <c r="R13" s="43"/>
      <c r="S13" s="44"/>
      <c r="T13" s="69">
        <f t="shared" si="0"/>
        <v>1</v>
      </c>
    </row>
    <row r="14" spans="1:23" s="3" customFormat="1" ht="45" customHeight="1" x14ac:dyDescent="0.25">
      <c r="A14" s="5">
        <v>2</v>
      </c>
      <c r="B14" s="126" t="s">
        <v>708</v>
      </c>
      <c r="C14" s="5" t="s">
        <v>707</v>
      </c>
      <c r="D14" s="5" t="s">
        <v>75</v>
      </c>
      <c r="E14" s="86">
        <v>45809</v>
      </c>
      <c r="F14" s="86">
        <v>45869</v>
      </c>
      <c r="G14" s="5" t="s">
        <v>707</v>
      </c>
      <c r="H14" s="43"/>
      <c r="I14" s="43"/>
      <c r="J14" s="43"/>
      <c r="K14" s="43"/>
      <c r="L14" s="43"/>
      <c r="M14" s="43"/>
      <c r="N14" s="43">
        <v>1</v>
      </c>
      <c r="O14" s="43"/>
      <c r="P14" s="43"/>
      <c r="Q14" s="43"/>
      <c r="R14" s="43"/>
      <c r="S14" s="43"/>
      <c r="T14" s="69">
        <f t="shared" si="0"/>
        <v>1</v>
      </c>
    </row>
    <row r="15" spans="1:23" s="3" customFormat="1" ht="45" customHeight="1" x14ac:dyDescent="0.25">
      <c r="A15" s="5">
        <v>3</v>
      </c>
      <c r="B15" s="126" t="s">
        <v>706</v>
      </c>
      <c r="C15" s="5" t="s">
        <v>0</v>
      </c>
      <c r="D15" s="5" t="s">
        <v>75</v>
      </c>
      <c r="E15" s="86">
        <v>45870</v>
      </c>
      <c r="F15" s="86">
        <v>45900</v>
      </c>
      <c r="G15" s="5" t="s">
        <v>0</v>
      </c>
      <c r="H15" s="43"/>
      <c r="I15" s="43"/>
      <c r="J15" s="43"/>
      <c r="K15" s="43"/>
      <c r="L15" s="43"/>
      <c r="M15" s="43"/>
      <c r="N15" s="43"/>
      <c r="O15" s="43">
        <v>1</v>
      </c>
      <c r="P15" s="43"/>
      <c r="Q15" s="43"/>
      <c r="R15" s="43"/>
      <c r="S15" s="43"/>
      <c r="T15" s="69">
        <f t="shared" si="0"/>
        <v>1</v>
      </c>
    </row>
    <row r="16" spans="1:23" s="3" customFormat="1" ht="45" customHeight="1" x14ac:dyDescent="0.25">
      <c r="A16" s="5">
        <v>4</v>
      </c>
      <c r="B16" s="126" t="s">
        <v>705</v>
      </c>
      <c r="C16" s="5" t="s">
        <v>704</v>
      </c>
      <c r="D16" s="5" t="s">
        <v>75</v>
      </c>
      <c r="E16" s="86">
        <v>45901</v>
      </c>
      <c r="F16" s="86" t="s">
        <v>703</v>
      </c>
      <c r="G16" s="5" t="s">
        <v>702</v>
      </c>
      <c r="H16" s="43"/>
      <c r="I16" s="43"/>
      <c r="J16" s="43"/>
      <c r="K16" s="43"/>
      <c r="L16" s="43"/>
      <c r="M16" s="43"/>
      <c r="N16" s="43"/>
      <c r="O16" s="43"/>
      <c r="P16" s="43">
        <v>1</v>
      </c>
      <c r="Q16" s="43"/>
      <c r="R16" s="43"/>
      <c r="S16" s="43"/>
      <c r="T16" s="69">
        <f t="shared" si="0"/>
        <v>1</v>
      </c>
    </row>
    <row r="17" spans="1:20" s="3" customFormat="1" ht="45" customHeight="1" x14ac:dyDescent="0.25">
      <c r="A17" s="5">
        <v>5</v>
      </c>
      <c r="B17" s="126" t="s">
        <v>701</v>
      </c>
      <c r="C17" s="5" t="s">
        <v>700</v>
      </c>
      <c r="D17" s="5" t="s">
        <v>75</v>
      </c>
      <c r="E17" s="86">
        <v>45901</v>
      </c>
      <c r="F17" s="86">
        <v>46022</v>
      </c>
      <c r="G17" s="5" t="s">
        <v>699</v>
      </c>
      <c r="H17" s="43"/>
      <c r="I17" s="43"/>
      <c r="J17" s="43"/>
      <c r="K17" s="43"/>
      <c r="L17" s="43"/>
      <c r="M17" s="43"/>
      <c r="N17" s="43"/>
      <c r="O17" s="43"/>
      <c r="P17" s="43">
        <v>1</v>
      </c>
      <c r="Q17" s="43">
        <v>1</v>
      </c>
      <c r="R17" s="43">
        <v>1</v>
      </c>
      <c r="S17" s="43">
        <v>1</v>
      </c>
      <c r="T17" s="69">
        <f t="shared" si="0"/>
        <v>4</v>
      </c>
    </row>
  </sheetData>
  <mergeCells count="24">
    <mergeCell ref="D4:G4"/>
    <mergeCell ref="H4:L4"/>
    <mergeCell ref="M4:T4"/>
    <mergeCell ref="A1:N1"/>
    <mergeCell ref="R1:T1"/>
    <mergeCell ref="D3:G3"/>
    <mergeCell ref="H3:L3"/>
    <mergeCell ref="M3:T3"/>
    <mergeCell ref="D5:G5"/>
    <mergeCell ref="H5:L5"/>
    <mergeCell ref="M5:T5"/>
    <mergeCell ref="D6:G6"/>
    <mergeCell ref="H6:L6"/>
    <mergeCell ref="M6:T6"/>
    <mergeCell ref="H7:L7"/>
    <mergeCell ref="M7:T7"/>
    <mergeCell ref="A9:A11"/>
    <mergeCell ref="B9:B11"/>
    <mergeCell ref="C9:C11"/>
    <mergeCell ref="D9:D11"/>
    <mergeCell ref="E9:F10"/>
    <mergeCell ref="G9:G11"/>
    <mergeCell ref="H9:T9"/>
    <mergeCell ref="H10:T10"/>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14"/>
  <sheetViews>
    <sheetView view="pageBreakPreview" zoomScale="85" zoomScaleNormal="100" zoomScaleSheetLayoutView="85" workbookViewId="0">
      <selection activeCell="M3" sqref="M3:T7"/>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18"/>
      <c r="P1" s="18"/>
      <c r="Q1" s="18"/>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4.5" customHeight="1" x14ac:dyDescent="0.2">
      <c r="D3" s="174"/>
      <c r="E3" s="174"/>
      <c r="F3" s="174"/>
      <c r="G3" s="175"/>
      <c r="H3" s="160" t="s">
        <v>41</v>
      </c>
      <c r="I3" s="161"/>
      <c r="J3" s="161"/>
      <c r="K3" s="161"/>
      <c r="L3" s="162"/>
      <c r="M3" s="163" t="s">
        <v>712</v>
      </c>
      <c r="N3" s="164"/>
      <c r="O3" s="164"/>
      <c r="P3" s="164"/>
      <c r="Q3" s="164"/>
      <c r="R3" s="164"/>
      <c r="S3" s="164"/>
      <c r="T3" s="165"/>
    </row>
    <row r="4" spans="1:23" s="2" customFormat="1" ht="34.5" customHeight="1" x14ac:dyDescent="0.2">
      <c r="C4" s="13"/>
      <c r="D4" s="174"/>
      <c r="E4" s="174"/>
      <c r="F4" s="174"/>
      <c r="G4" s="175"/>
      <c r="H4" s="176" t="s">
        <v>39</v>
      </c>
      <c r="I4" s="176"/>
      <c r="J4" s="176"/>
      <c r="K4" s="176"/>
      <c r="L4" s="176"/>
      <c r="M4" s="163" t="s">
        <v>713</v>
      </c>
      <c r="N4" s="164"/>
      <c r="O4" s="164"/>
      <c r="P4" s="164"/>
      <c r="Q4" s="164"/>
      <c r="R4" s="164"/>
      <c r="S4" s="164"/>
      <c r="T4" s="165"/>
    </row>
    <row r="5" spans="1:23" s="2" customFormat="1" ht="34.5" customHeight="1" x14ac:dyDescent="0.2">
      <c r="C5" s="13"/>
      <c r="D5" s="174"/>
      <c r="E5" s="174"/>
      <c r="F5" s="174"/>
      <c r="G5" s="174"/>
      <c r="H5" s="160" t="s">
        <v>38</v>
      </c>
      <c r="I5" s="161"/>
      <c r="J5" s="161"/>
      <c r="K5" s="161"/>
      <c r="L5" s="162"/>
      <c r="M5" s="163" t="s">
        <v>104</v>
      </c>
      <c r="N5" s="164"/>
      <c r="O5" s="164"/>
      <c r="P5" s="164"/>
      <c r="Q5" s="164"/>
      <c r="R5" s="164"/>
      <c r="S5" s="164"/>
      <c r="T5" s="165"/>
    </row>
    <row r="6" spans="1:23" s="2" customFormat="1" ht="34.5" customHeight="1" x14ac:dyDescent="0.2">
      <c r="C6" s="13"/>
      <c r="D6" s="174"/>
      <c r="E6" s="174"/>
      <c r="F6" s="174"/>
      <c r="G6" s="175"/>
      <c r="H6" s="160" t="s">
        <v>36</v>
      </c>
      <c r="I6" s="161"/>
      <c r="J6" s="161"/>
      <c r="K6" s="161"/>
      <c r="L6" s="162"/>
      <c r="M6" s="163" t="s">
        <v>212</v>
      </c>
      <c r="N6" s="164"/>
      <c r="O6" s="164"/>
      <c r="P6" s="164"/>
      <c r="Q6" s="164"/>
      <c r="R6" s="164"/>
      <c r="S6" s="164"/>
      <c r="T6" s="165"/>
    </row>
    <row r="7" spans="1:23" s="2" customFormat="1" ht="34.5" customHeight="1" x14ac:dyDescent="0.2">
      <c r="D7" s="93"/>
      <c r="E7" s="93"/>
      <c r="F7" s="93"/>
      <c r="G7" s="94"/>
      <c r="H7" s="160" t="s">
        <v>34</v>
      </c>
      <c r="I7" s="161"/>
      <c r="J7" s="161"/>
      <c r="K7" s="161"/>
      <c r="L7" s="162"/>
      <c r="M7" s="163" t="s">
        <v>711</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95" t="s">
        <v>27</v>
      </c>
      <c r="F11" s="95" t="s">
        <v>26</v>
      </c>
      <c r="G11" s="168"/>
      <c r="H11" s="95" t="s">
        <v>25</v>
      </c>
      <c r="I11" s="95" t="s">
        <v>24</v>
      </c>
      <c r="J11" s="95" t="s">
        <v>23</v>
      </c>
      <c r="K11" s="95" t="s">
        <v>22</v>
      </c>
      <c r="L11" s="95" t="s">
        <v>21</v>
      </c>
      <c r="M11" s="8" t="s">
        <v>20</v>
      </c>
      <c r="N11" s="8" t="s">
        <v>19</v>
      </c>
      <c r="O11" s="8" t="s">
        <v>18</v>
      </c>
      <c r="P11" s="8" t="s">
        <v>17</v>
      </c>
      <c r="Q11" s="8" t="s">
        <v>16</v>
      </c>
      <c r="R11" s="8" t="s">
        <v>15</v>
      </c>
      <c r="S11" s="8" t="s">
        <v>14</v>
      </c>
      <c r="T11" s="8" t="s">
        <v>13</v>
      </c>
    </row>
    <row r="12" spans="1:23" s="3" customFormat="1" ht="50.1" customHeight="1" x14ac:dyDescent="0.25">
      <c r="A12" s="5">
        <v>1</v>
      </c>
      <c r="B12" s="21" t="s">
        <v>311</v>
      </c>
      <c r="C12" s="5" t="s">
        <v>298</v>
      </c>
      <c r="D12" s="7" t="s">
        <v>49</v>
      </c>
      <c r="E12" s="20">
        <v>45663</v>
      </c>
      <c r="F12" s="20">
        <v>45992</v>
      </c>
      <c r="G12" s="5" t="s">
        <v>298</v>
      </c>
      <c r="H12" s="5"/>
      <c r="I12" s="5"/>
      <c r="J12" s="5">
        <v>1</v>
      </c>
      <c r="K12" s="5"/>
      <c r="L12" s="5"/>
      <c r="M12" s="5"/>
      <c r="N12" s="5"/>
      <c r="O12" s="5"/>
      <c r="P12" s="5"/>
      <c r="Q12" s="5"/>
      <c r="R12" s="5"/>
      <c r="S12" s="4"/>
      <c r="T12" s="42">
        <f>SUM(H12:S12)</f>
        <v>1</v>
      </c>
    </row>
    <row r="13" spans="1:23" s="3" customFormat="1" ht="50.1" customHeight="1" x14ac:dyDescent="0.25">
      <c r="A13" s="5">
        <v>2</v>
      </c>
      <c r="B13" s="21" t="s">
        <v>310</v>
      </c>
      <c r="C13" s="5" t="s">
        <v>0</v>
      </c>
      <c r="D13" s="7" t="s">
        <v>49</v>
      </c>
      <c r="E13" s="20">
        <v>45663</v>
      </c>
      <c r="F13" s="20">
        <v>45992</v>
      </c>
      <c r="G13" s="5" t="s">
        <v>0</v>
      </c>
      <c r="H13" s="5"/>
      <c r="I13" s="5"/>
      <c r="J13" s="5"/>
      <c r="K13" s="5"/>
      <c r="L13" s="5"/>
      <c r="M13" s="5"/>
      <c r="N13" s="5"/>
      <c r="O13" s="5"/>
      <c r="P13" s="5"/>
      <c r="Q13" s="5"/>
      <c r="R13" s="5">
        <v>1</v>
      </c>
      <c r="S13" s="4"/>
      <c r="T13" s="42">
        <f>SUM(H13:S13)</f>
        <v>1</v>
      </c>
    </row>
    <row r="14" spans="1:23" s="2" customFormat="1" ht="15" x14ac:dyDescent="0.2"/>
  </sheetData>
  <mergeCells count="24">
    <mergeCell ref="E9:F10"/>
    <mergeCell ref="H3:L3"/>
    <mergeCell ref="H5:L5"/>
    <mergeCell ref="H6:L6"/>
    <mergeCell ref="H10:T10"/>
    <mergeCell ref="M5:T5"/>
    <mergeCell ref="M6:T6"/>
    <mergeCell ref="M4:T4"/>
    <mergeCell ref="R1:T1"/>
    <mergeCell ref="A1:N1"/>
    <mergeCell ref="G9:G11"/>
    <mergeCell ref="D5:G5"/>
    <mergeCell ref="H9:T9"/>
    <mergeCell ref="D6:G6"/>
    <mergeCell ref="D3:G3"/>
    <mergeCell ref="D4:G4"/>
    <mergeCell ref="A9:A11"/>
    <mergeCell ref="B9:B11"/>
    <mergeCell ref="H7:L7"/>
    <mergeCell ref="M3:T3"/>
    <mergeCell ref="M7:T7"/>
    <mergeCell ref="H4:L4"/>
    <mergeCell ref="D9:D11"/>
    <mergeCell ref="C9:C11"/>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18"/>
  <sheetViews>
    <sheetView view="pageBreakPreview" topLeftCell="A7" zoomScale="85" zoomScaleNormal="100" zoomScaleSheetLayoutView="85" workbookViewId="0">
      <selection activeCell="M6" sqref="M6:T6"/>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91"/>
      <c r="P1" s="91"/>
      <c r="Q1" s="91"/>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4.5" customHeight="1" x14ac:dyDescent="0.2">
      <c r="D3" s="174"/>
      <c r="E3" s="174"/>
      <c r="F3" s="174"/>
      <c r="G3" s="175"/>
      <c r="H3" s="160" t="s">
        <v>41</v>
      </c>
      <c r="I3" s="161"/>
      <c r="J3" s="161"/>
      <c r="K3" s="161"/>
      <c r="L3" s="162"/>
      <c r="M3" s="163" t="s">
        <v>640</v>
      </c>
      <c r="N3" s="164"/>
      <c r="O3" s="164"/>
      <c r="P3" s="164"/>
      <c r="Q3" s="164"/>
      <c r="R3" s="164"/>
      <c r="S3" s="164"/>
      <c r="T3" s="165"/>
    </row>
    <row r="4" spans="1:23" s="2" customFormat="1" ht="34.5" customHeight="1" x14ac:dyDescent="0.2">
      <c r="C4" s="13"/>
      <c r="D4" s="174"/>
      <c r="E4" s="174"/>
      <c r="F4" s="174"/>
      <c r="G4" s="175"/>
      <c r="H4" s="176" t="s">
        <v>39</v>
      </c>
      <c r="I4" s="176"/>
      <c r="J4" s="176"/>
      <c r="K4" s="176"/>
      <c r="L4" s="176"/>
      <c r="M4" s="163" t="s">
        <v>643</v>
      </c>
      <c r="N4" s="164"/>
      <c r="O4" s="164"/>
      <c r="P4" s="164"/>
      <c r="Q4" s="164"/>
      <c r="R4" s="164"/>
      <c r="S4" s="164"/>
      <c r="T4" s="165"/>
    </row>
    <row r="5" spans="1:23" s="2" customFormat="1" ht="34.5" customHeight="1" x14ac:dyDescent="0.2">
      <c r="C5" s="13"/>
      <c r="D5" s="174"/>
      <c r="E5" s="174"/>
      <c r="F5" s="174"/>
      <c r="G5" s="174"/>
      <c r="H5" s="160" t="s">
        <v>38</v>
      </c>
      <c r="I5" s="161"/>
      <c r="J5" s="161"/>
      <c r="K5" s="161"/>
      <c r="L5" s="162"/>
      <c r="M5" s="163" t="s">
        <v>104</v>
      </c>
      <c r="N5" s="164"/>
      <c r="O5" s="164"/>
      <c r="P5" s="164"/>
      <c r="Q5" s="164"/>
      <c r="R5" s="164"/>
      <c r="S5" s="164"/>
      <c r="T5" s="165"/>
    </row>
    <row r="6" spans="1:23" s="2" customFormat="1" ht="34.5" customHeight="1" x14ac:dyDescent="0.2">
      <c r="C6" s="13"/>
      <c r="D6" s="174"/>
      <c r="E6" s="174"/>
      <c r="F6" s="174"/>
      <c r="G6" s="175"/>
      <c r="H6" s="160" t="s">
        <v>36</v>
      </c>
      <c r="I6" s="161"/>
      <c r="J6" s="161"/>
      <c r="K6" s="161"/>
      <c r="L6" s="162"/>
      <c r="M6" s="163" t="s">
        <v>212</v>
      </c>
      <c r="N6" s="164"/>
      <c r="O6" s="164"/>
      <c r="P6" s="164"/>
      <c r="Q6" s="164"/>
      <c r="R6" s="164"/>
      <c r="S6" s="164"/>
      <c r="T6" s="165"/>
    </row>
    <row r="7" spans="1:23" s="2" customFormat="1" ht="50.25" customHeight="1" x14ac:dyDescent="0.2">
      <c r="D7" s="93"/>
      <c r="E7" s="93"/>
      <c r="F7" s="93"/>
      <c r="G7" s="94"/>
      <c r="H7" s="160" t="s">
        <v>34</v>
      </c>
      <c r="I7" s="161"/>
      <c r="J7" s="161"/>
      <c r="K7" s="161"/>
      <c r="L7" s="162"/>
      <c r="M7" s="163" t="s">
        <v>714</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95" t="s">
        <v>27</v>
      </c>
      <c r="F11" s="95" t="s">
        <v>26</v>
      </c>
      <c r="G11" s="168"/>
      <c r="H11" s="95" t="s">
        <v>25</v>
      </c>
      <c r="I11" s="95" t="s">
        <v>24</v>
      </c>
      <c r="J11" s="95" t="s">
        <v>23</v>
      </c>
      <c r="K11" s="95" t="s">
        <v>22</v>
      </c>
      <c r="L11" s="95" t="s">
        <v>21</v>
      </c>
      <c r="M11" s="8" t="s">
        <v>20</v>
      </c>
      <c r="N11" s="8" t="s">
        <v>19</v>
      </c>
      <c r="O11" s="8" t="s">
        <v>18</v>
      </c>
      <c r="P11" s="8" t="s">
        <v>17</v>
      </c>
      <c r="Q11" s="8" t="s">
        <v>16</v>
      </c>
      <c r="R11" s="8" t="s">
        <v>15</v>
      </c>
      <c r="S11" s="8" t="s">
        <v>14</v>
      </c>
      <c r="T11" s="8" t="s">
        <v>13</v>
      </c>
    </row>
    <row r="12" spans="1:23" s="3" customFormat="1" ht="84" customHeight="1" x14ac:dyDescent="0.25">
      <c r="A12" s="5">
        <v>1</v>
      </c>
      <c r="B12" s="6" t="s">
        <v>451</v>
      </c>
      <c r="C12" s="38" t="s">
        <v>450</v>
      </c>
      <c r="D12" s="7" t="s">
        <v>6</v>
      </c>
      <c r="E12" s="20">
        <v>45664</v>
      </c>
      <c r="F12" s="20">
        <v>45777</v>
      </c>
      <c r="G12" s="38" t="s">
        <v>450</v>
      </c>
      <c r="H12" s="43"/>
      <c r="I12" s="43"/>
      <c r="J12" s="43"/>
      <c r="K12" s="43">
        <v>1</v>
      </c>
      <c r="L12" s="43"/>
      <c r="M12" s="43"/>
      <c r="N12" s="43"/>
      <c r="O12" s="43"/>
      <c r="P12" s="43"/>
      <c r="Q12" s="43"/>
      <c r="R12" s="43"/>
      <c r="S12" s="44"/>
      <c r="T12" s="113">
        <f t="shared" ref="T12:T17" si="0">SUM(J12:S12)</f>
        <v>1</v>
      </c>
    </row>
    <row r="13" spans="1:23" s="3" customFormat="1" ht="50.1" customHeight="1" x14ac:dyDescent="0.25">
      <c r="A13" s="5">
        <v>2</v>
      </c>
      <c r="B13" s="6" t="s">
        <v>449</v>
      </c>
      <c r="C13" s="5" t="s">
        <v>0</v>
      </c>
      <c r="D13" s="7" t="s">
        <v>6</v>
      </c>
      <c r="E13" s="20">
        <v>7</v>
      </c>
      <c r="F13" s="20">
        <v>46006</v>
      </c>
      <c r="G13" s="5" t="s">
        <v>0</v>
      </c>
      <c r="H13" s="43"/>
      <c r="I13" s="43"/>
      <c r="J13" s="44"/>
      <c r="K13" s="43"/>
      <c r="L13" s="43">
        <v>1</v>
      </c>
      <c r="M13" s="43"/>
      <c r="N13" s="43"/>
      <c r="O13" s="43">
        <v>1</v>
      </c>
      <c r="P13" s="43"/>
      <c r="Q13" s="43"/>
      <c r="R13" s="43">
        <v>1</v>
      </c>
      <c r="S13" s="44"/>
      <c r="T13" s="113">
        <f t="shared" si="0"/>
        <v>3</v>
      </c>
    </row>
    <row r="14" spans="1:23" s="3" customFormat="1" ht="109.5" customHeight="1" x14ac:dyDescent="0.25">
      <c r="A14" s="43">
        <v>3</v>
      </c>
      <c r="B14" s="120" t="s">
        <v>448</v>
      </c>
      <c r="C14" s="43" t="s">
        <v>0</v>
      </c>
      <c r="D14" s="121" t="s">
        <v>49</v>
      </c>
      <c r="E14" s="20">
        <v>45689</v>
      </c>
      <c r="F14" s="20">
        <v>46006</v>
      </c>
      <c r="G14" s="43" t="s">
        <v>0</v>
      </c>
      <c r="H14" s="43"/>
      <c r="I14" s="43"/>
      <c r="J14" s="43"/>
      <c r="K14" s="43"/>
      <c r="L14" s="43">
        <v>1</v>
      </c>
      <c r="M14" s="43"/>
      <c r="N14" s="43"/>
      <c r="O14" s="43">
        <v>1</v>
      </c>
      <c r="P14" s="43"/>
      <c r="Q14" s="43"/>
      <c r="R14" s="43">
        <v>1</v>
      </c>
      <c r="S14" s="65"/>
      <c r="T14" s="113">
        <f t="shared" si="0"/>
        <v>3</v>
      </c>
    </row>
    <row r="15" spans="1:23" s="3" customFormat="1" ht="97.5" customHeight="1" x14ac:dyDescent="0.25">
      <c r="A15" s="5">
        <v>4</v>
      </c>
      <c r="B15" s="6" t="s">
        <v>447</v>
      </c>
      <c r="C15" s="5" t="s">
        <v>446</v>
      </c>
      <c r="D15" s="7" t="s">
        <v>49</v>
      </c>
      <c r="E15" s="20">
        <v>45778</v>
      </c>
      <c r="F15" s="20">
        <v>45900</v>
      </c>
      <c r="G15" s="5" t="s">
        <v>126</v>
      </c>
      <c r="H15" s="43"/>
      <c r="I15" s="43"/>
      <c r="J15" s="43"/>
      <c r="K15" s="43"/>
      <c r="L15" s="43"/>
      <c r="M15" s="43"/>
      <c r="N15" s="43"/>
      <c r="O15" s="43">
        <v>1</v>
      </c>
      <c r="P15" s="43"/>
      <c r="Q15" s="43"/>
      <c r="R15" s="43"/>
      <c r="S15" s="65"/>
      <c r="T15" s="113">
        <f t="shared" si="0"/>
        <v>1</v>
      </c>
    </row>
    <row r="16" spans="1:23" s="3" customFormat="1" ht="80.25" customHeight="1" x14ac:dyDescent="0.25">
      <c r="A16" s="5">
        <v>5</v>
      </c>
      <c r="B16" s="6" t="s">
        <v>445</v>
      </c>
      <c r="C16" s="5" t="s">
        <v>0</v>
      </c>
      <c r="D16" s="7" t="s">
        <v>49</v>
      </c>
      <c r="E16" s="20">
        <v>45870</v>
      </c>
      <c r="F16" s="20">
        <v>45961</v>
      </c>
      <c r="G16" s="5" t="s">
        <v>0</v>
      </c>
      <c r="H16" s="43"/>
      <c r="I16" s="43"/>
      <c r="J16" s="43"/>
      <c r="K16" s="43"/>
      <c r="L16" s="43"/>
      <c r="M16" s="43"/>
      <c r="N16" s="43"/>
      <c r="O16" s="43"/>
      <c r="P16" s="43"/>
      <c r="Q16" s="43">
        <v>1</v>
      </c>
      <c r="R16" s="43"/>
      <c r="S16" s="65"/>
      <c r="T16" s="113">
        <f t="shared" si="0"/>
        <v>1</v>
      </c>
    </row>
    <row r="17" spans="1:20" s="3" customFormat="1" ht="50.1" customHeight="1" x14ac:dyDescent="0.25">
      <c r="A17" s="5">
        <v>6</v>
      </c>
      <c r="B17" s="6" t="s">
        <v>444</v>
      </c>
      <c r="C17" s="5" t="s">
        <v>432</v>
      </c>
      <c r="D17" s="7" t="s">
        <v>49</v>
      </c>
      <c r="E17" s="20">
        <v>45962</v>
      </c>
      <c r="F17" s="20">
        <v>46006</v>
      </c>
      <c r="G17" s="5" t="s">
        <v>432</v>
      </c>
      <c r="H17" s="43"/>
      <c r="I17" s="43"/>
      <c r="J17" s="43"/>
      <c r="K17" s="43"/>
      <c r="L17" s="43"/>
      <c r="M17" s="43"/>
      <c r="N17" s="43"/>
      <c r="O17" s="43"/>
      <c r="P17" s="43"/>
      <c r="Q17" s="43"/>
      <c r="R17" s="43"/>
      <c r="S17" s="65">
        <v>1</v>
      </c>
      <c r="T17" s="113">
        <f t="shared" si="0"/>
        <v>1</v>
      </c>
    </row>
    <row r="18" spans="1:20" s="2" customFormat="1" ht="15" x14ac:dyDescent="0.2"/>
  </sheetData>
  <mergeCells count="24">
    <mergeCell ref="D4:G4"/>
    <mergeCell ref="H4:L4"/>
    <mergeCell ref="M4:T4"/>
    <mergeCell ref="A1:N1"/>
    <mergeCell ref="R1:T1"/>
    <mergeCell ref="D3:G3"/>
    <mergeCell ref="H3:L3"/>
    <mergeCell ref="M3:T3"/>
    <mergeCell ref="D5:G5"/>
    <mergeCell ref="H5:L5"/>
    <mergeCell ref="M5:T5"/>
    <mergeCell ref="D6:G6"/>
    <mergeCell ref="H6:L6"/>
    <mergeCell ref="M6:T6"/>
    <mergeCell ref="H7:L7"/>
    <mergeCell ref="M7:T7"/>
    <mergeCell ref="A9:A11"/>
    <mergeCell ref="B9:B11"/>
    <mergeCell ref="C9:C11"/>
    <mergeCell ref="D9:D11"/>
    <mergeCell ref="E9:F10"/>
    <mergeCell ref="G9:G11"/>
    <mergeCell ref="H9:T9"/>
    <mergeCell ref="H10:T10"/>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00CC"/>
    <pageSetUpPr fitToPage="1"/>
  </sheetPr>
  <dimension ref="A1:W15"/>
  <sheetViews>
    <sheetView view="pageBreakPreview" topLeftCell="A4" zoomScale="70" zoomScaleNormal="100" zoomScaleSheetLayoutView="70" workbookViewId="0">
      <selection activeCell="W8" sqref="W8"/>
    </sheetView>
  </sheetViews>
  <sheetFormatPr baseColWidth="10" defaultColWidth="9.140625" defaultRowHeight="14.25" x14ac:dyDescent="0.2"/>
  <cols>
    <col min="1" max="1" width="5.7109375" style="1" customWidth="1"/>
    <col min="2" max="2" width="62.42578125" style="1" customWidth="1"/>
    <col min="3" max="3" width="16.28515625" style="1" customWidth="1"/>
    <col min="4" max="4" width="13.28515625" style="1" customWidth="1"/>
    <col min="5" max="6" width="12.140625" style="1" customWidth="1"/>
    <col min="7" max="7" width="14.7109375" style="1" customWidth="1"/>
    <col min="8" max="19" width="7.28515625" style="1" customWidth="1"/>
    <col min="20" max="20" width="11.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t="s">
        <v>486</v>
      </c>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163" t="s">
        <v>608</v>
      </c>
      <c r="N3" s="164"/>
      <c r="O3" s="164"/>
      <c r="P3" s="164"/>
      <c r="Q3" s="164"/>
      <c r="R3" s="164"/>
      <c r="S3" s="164"/>
      <c r="T3" s="165"/>
    </row>
    <row r="4" spans="1:23" s="2" customFormat="1" ht="35.1" customHeight="1" x14ac:dyDescent="0.2">
      <c r="C4" s="13"/>
      <c r="D4" s="174"/>
      <c r="E4" s="174"/>
      <c r="F4" s="174"/>
      <c r="G4" s="175"/>
      <c r="H4" s="176" t="s">
        <v>39</v>
      </c>
      <c r="I4" s="176"/>
      <c r="J4" s="176"/>
      <c r="K4" s="176"/>
      <c r="L4" s="176"/>
      <c r="M4" s="163" t="s">
        <v>612</v>
      </c>
      <c r="N4" s="164"/>
      <c r="O4" s="164"/>
      <c r="P4" s="164"/>
      <c r="Q4" s="164"/>
      <c r="R4" s="164"/>
      <c r="S4" s="164"/>
      <c r="T4" s="165"/>
    </row>
    <row r="5" spans="1:23" s="2" customFormat="1" ht="35.1" customHeight="1" x14ac:dyDescent="0.2">
      <c r="C5" s="13"/>
      <c r="D5" s="174"/>
      <c r="E5" s="174"/>
      <c r="F5" s="174"/>
      <c r="G5" s="174"/>
      <c r="H5" s="160" t="s">
        <v>38</v>
      </c>
      <c r="I5" s="161"/>
      <c r="J5" s="161"/>
      <c r="K5" s="161"/>
      <c r="L5" s="162"/>
      <c r="M5" s="163" t="s">
        <v>104</v>
      </c>
      <c r="N5" s="164"/>
      <c r="O5" s="164"/>
      <c r="P5" s="164"/>
      <c r="Q5" s="164"/>
      <c r="R5" s="164"/>
      <c r="S5" s="164"/>
      <c r="T5" s="165"/>
    </row>
    <row r="6" spans="1:23" s="2" customFormat="1" ht="35.1" customHeight="1" x14ac:dyDescent="0.2">
      <c r="C6" s="13"/>
      <c r="D6" s="174"/>
      <c r="E6" s="174"/>
      <c r="F6" s="174"/>
      <c r="G6" s="175"/>
      <c r="H6" s="160" t="s">
        <v>36</v>
      </c>
      <c r="I6" s="161"/>
      <c r="J6" s="161"/>
      <c r="K6" s="161"/>
      <c r="L6" s="162"/>
      <c r="M6" s="163" t="s">
        <v>262</v>
      </c>
      <c r="N6" s="164"/>
      <c r="O6" s="164"/>
      <c r="P6" s="164"/>
      <c r="Q6" s="164"/>
      <c r="R6" s="164"/>
      <c r="S6" s="164"/>
      <c r="T6" s="165"/>
    </row>
    <row r="7" spans="1:23" s="2" customFormat="1" ht="83.25" customHeight="1" x14ac:dyDescent="0.2">
      <c r="D7" s="27"/>
      <c r="E7" s="27"/>
      <c r="F7" s="27"/>
      <c r="G7" s="28"/>
      <c r="H7" s="160" t="s">
        <v>34</v>
      </c>
      <c r="I7" s="161"/>
      <c r="J7" s="161"/>
      <c r="K7" s="161"/>
      <c r="L7" s="162"/>
      <c r="M7" s="163" t="s">
        <v>801</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25" t="s">
        <v>27</v>
      </c>
      <c r="F11" s="25" t="s">
        <v>26</v>
      </c>
      <c r="G11" s="168"/>
      <c r="H11" s="25" t="s">
        <v>25</v>
      </c>
      <c r="I11" s="25" t="s">
        <v>24</v>
      </c>
      <c r="J11" s="25" t="s">
        <v>23</v>
      </c>
      <c r="K11" s="25" t="s">
        <v>22</v>
      </c>
      <c r="L11" s="25" t="s">
        <v>21</v>
      </c>
      <c r="M11" s="8" t="s">
        <v>20</v>
      </c>
      <c r="N11" s="8" t="s">
        <v>19</v>
      </c>
      <c r="O11" s="8" t="s">
        <v>18</v>
      </c>
      <c r="P11" s="8" t="s">
        <v>17</v>
      </c>
      <c r="Q11" s="8" t="s">
        <v>16</v>
      </c>
      <c r="R11" s="8" t="s">
        <v>15</v>
      </c>
      <c r="S11" s="8" t="s">
        <v>14</v>
      </c>
      <c r="T11" s="8" t="s">
        <v>13</v>
      </c>
    </row>
    <row r="12" spans="1:23" s="3" customFormat="1" ht="54.6" customHeight="1" x14ac:dyDescent="0.25">
      <c r="A12" s="5">
        <v>1</v>
      </c>
      <c r="B12" s="68" t="s">
        <v>795</v>
      </c>
      <c r="C12" s="7" t="s">
        <v>485</v>
      </c>
      <c r="D12" s="7" t="s">
        <v>6</v>
      </c>
      <c r="E12" s="24">
        <v>45658</v>
      </c>
      <c r="F12" s="24">
        <v>45716</v>
      </c>
      <c r="G12" s="7" t="s">
        <v>366</v>
      </c>
      <c r="H12" s="5">
        <v>1</v>
      </c>
      <c r="I12" s="5"/>
      <c r="J12" s="5"/>
      <c r="K12" s="5"/>
      <c r="L12" s="5"/>
      <c r="M12" s="5"/>
      <c r="N12" s="5"/>
      <c r="O12" s="5"/>
      <c r="P12" s="5"/>
      <c r="Q12" s="5"/>
      <c r="R12" s="5"/>
      <c r="S12" s="47"/>
      <c r="T12" s="69">
        <v>1</v>
      </c>
    </row>
    <row r="13" spans="1:23" s="3" customFormat="1" ht="71.25" customHeight="1" x14ac:dyDescent="0.25">
      <c r="A13" s="5">
        <v>2</v>
      </c>
      <c r="B13" s="68" t="s">
        <v>796</v>
      </c>
      <c r="C13" s="7" t="s">
        <v>289</v>
      </c>
      <c r="D13" s="7" t="s">
        <v>6</v>
      </c>
      <c r="E13" s="24">
        <v>45717</v>
      </c>
      <c r="F13" s="24">
        <v>45747</v>
      </c>
      <c r="G13" s="7" t="s">
        <v>797</v>
      </c>
      <c r="H13" s="5"/>
      <c r="I13" s="5">
        <v>1</v>
      </c>
      <c r="J13" s="5">
        <v>1</v>
      </c>
      <c r="K13" s="5"/>
      <c r="L13" s="5"/>
      <c r="M13" s="5"/>
      <c r="N13" s="5"/>
      <c r="O13" s="5"/>
      <c r="P13" s="5"/>
      <c r="Q13" s="5"/>
      <c r="R13" s="5"/>
      <c r="S13" s="47"/>
      <c r="T13" s="69">
        <v>2</v>
      </c>
    </row>
    <row r="14" spans="1:23" s="3" customFormat="1" ht="54.6" customHeight="1" x14ac:dyDescent="0.25">
      <c r="A14" s="5">
        <v>3</v>
      </c>
      <c r="B14" s="68" t="s">
        <v>287</v>
      </c>
      <c r="C14" s="7" t="s">
        <v>798</v>
      </c>
      <c r="D14" s="7" t="s">
        <v>6</v>
      </c>
      <c r="E14" s="24">
        <v>45748</v>
      </c>
      <c r="F14" s="24" t="s">
        <v>483</v>
      </c>
      <c r="G14" s="7" t="s">
        <v>799</v>
      </c>
      <c r="H14" s="5"/>
      <c r="I14" s="5"/>
      <c r="J14" s="5">
        <v>1</v>
      </c>
      <c r="K14" s="5"/>
      <c r="L14" s="5"/>
      <c r="M14" s="5"/>
      <c r="N14" s="5"/>
      <c r="O14" s="5"/>
      <c r="P14" s="5"/>
      <c r="Q14" s="5"/>
      <c r="R14" s="5"/>
      <c r="S14" s="47"/>
      <c r="T14" s="69">
        <v>1</v>
      </c>
    </row>
    <row r="15" spans="1:23" s="3" customFormat="1" ht="54.6" customHeight="1" x14ac:dyDescent="0.25">
      <c r="A15" s="5">
        <v>4</v>
      </c>
      <c r="B15" s="68" t="s">
        <v>800</v>
      </c>
      <c r="C15" s="7" t="s">
        <v>482</v>
      </c>
      <c r="D15" s="7" t="s">
        <v>63</v>
      </c>
      <c r="E15" s="24">
        <v>45809</v>
      </c>
      <c r="F15" s="24" t="s">
        <v>472</v>
      </c>
      <c r="G15" s="5" t="s">
        <v>468</v>
      </c>
      <c r="H15" s="5"/>
      <c r="I15" s="5"/>
      <c r="J15" s="5"/>
      <c r="K15" s="5"/>
      <c r="L15" s="5"/>
      <c r="M15" s="5">
        <v>1</v>
      </c>
      <c r="N15" s="5"/>
      <c r="O15" s="5"/>
      <c r="P15" s="5"/>
      <c r="Q15" s="5"/>
      <c r="R15" s="5"/>
      <c r="S15" s="47"/>
      <c r="T15" s="69">
        <v>1</v>
      </c>
    </row>
  </sheetData>
  <mergeCells count="24">
    <mergeCell ref="R1:T1"/>
    <mergeCell ref="A1:N1"/>
    <mergeCell ref="G9:G11"/>
    <mergeCell ref="D5:G5"/>
    <mergeCell ref="H9:T9"/>
    <mergeCell ref="D6:G6"/>
    <mergeCell ref="D3:G3"/>
    <mergeCell ref="D4:G4"/>
    <mergeCell ref="A9:A11"/>
    <mergeCell ref="B9:B11"/>
    <mergeCell ref="H3:L3"/>
    <mergeCell ref="H5:L5"/>
    <mergeCell ref="H6:L6"/>
    <mergeCell ref="M4:T4"/>
    <mergeCell ref="H7:L7"/>
    <mergeCell ref="M3:T3"/>
    <mergeCell ref="C9:C11"/>
    <mergeCell ref="E9:F10"/>
    <mergeCell ref="M7:T7"/>
    <mergeCell ref="H4:L4"/>
    <mergeCell ref="D9:D11"/>
    <mergeCell ref="H10:T10"/>
    <mergeCell ref="M5:T5"/>
    <mergeCell ref="M6:T6"/>
  </mergeCells>
  <printOptions horizontalCentered="1"/>
  <pageMargins left="0.41" right="0.39370078740157483" top="0.39370078740157483" bottom="0.39370078740157483" header="0.31496062992125984" footer="0.31496062992125984"/>
  <pageSetup scale="55" orientation="landscape"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W21"/>
  <sheetViews>
    <sheetView view="pageBreakPreview" zoomScale="80" zoomScaleNormal="100" zoomScaleSheetLayoutView="80" workbookViewId="0">
      <selection activeCell="H3" sqref="H3:T7"/>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9" width="7.28515625" style="1" customWidth="1"/>
    <col min="20" max="20" width="7.710937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37"/>
      <c r="I2" s="14"/>
      <c r="J2" s="14"/>
      <c r="K2" s="14"/>
      <c r="L2" s="14"/>
      <c r="M2" s="14"/>
      <c r="N2" s="14"/>
      <c r="O2" s="14"/>
      <c r="P2" s="14"/>
      <c r="Q2" s="14"/>
      <c r="R2" s="14"/>
      <c r="S2" s="14"/>
      <c r="T2" s="14"/>
    </row>
    <row r="3" spans="1:23" s="2" customFormat="1" ht="34.5" customHeight="1" x14ac:dyDescent="0.2">
      <c r="D3" s="188"/>
      <c r="E3" s="188"/>
      <c r="F3" s="188"/>
      <c r="G3" s="189"/>
      <c r="H3" s="160" t="s">
        <v>41</v>
      </c>
      <c r="I3" s="161"/>
      <c r="J3" s="161"/>
      <c r="K3" s="161"/>
      <c r="L3" s="162"/>
      <c r="M3" s="220" t="s">
        <v>715</v>
      </c>
      <c r="N3" s="221"/>
      <c r="O3" s="221"/>
      <c r="P3" s="221"/>
      <c r="Q3" s="221"/>
      <c r="R3" s="221"/>
      <c r="S3" s="221"/>
      <c r="T3" s="222"/>
    </row>
    <row r="4" spans="1:23" s="2" customFormat="1" ht="34.5" customHeight="1" x14ac:dyDescent="0.2">
      <c r="C4" s="13"/>
      <c r="D4" s="188"/>
      <c r="E4" s="188"/>
      <c r="F4" s="188"/>
      <c r="G4" s="189"/>
      <c r="H4" s="176" t="s">
        <v>39</v>
      </c>
      <c r="I4" s="176"/>
      <c r="J4" s="176"/>
      <c r="K4" s="176"/>
      <c r="L4" s="176"/>
      <c r="M4" s="220" t="s">
        <v>715</v>
      </c>
      <c r="N4" s="221"/>
      <c r="O4" s="221"/>
      <c r="P4" s="221"/>
      <c r="Q4" s="221"/>
      <c r="R4" s="221"/>
      <c r="S4" s="221"/>
      <c r="T4" s="222"/>
    </row>
    <row r="5" spans="1:23" s="2" customFormat="1" ht="34.5" customHeight="1" x14ac:dyDescent="0.2">
      <c r="C5" s="13"/>
      <c r="D5" s="188"/>
      <c r="E5" s="188"/>
      <c r="F5" s="188"/>
      <c r="G5" s="188"/>
      <c r="H5" s="160" t="s">
        <v>38</v>
      </c>
      <c r="I5" s="161"/>
      <c r="J5" s="161"/>
      <c r="K5" s="161"/>
      <c r="L5" s="162"/>
      <c r="M5" s="216" t="s">
        <v>55</v>
      </c>
      <c r="N5" s="217"/>
      <c r="O5" s="217"/>
      <c r="P5" s="217"/>
      <c r="Q5" s="217"/>
      <c r="R5" s="217"/>
      <c r="S5" s="217"/>
      <c r="T5" s="218"/>
    </row>
    <row r="6" spans="1:23" s="2" customFormat="1" ht="34.5" customHeight="1" x14ac:dyDescent="0.2">
      <c r="C6" s="13"/>
      <c r="D6" s="188"/>
      <c r="E6" s="188"/>
      <c r="F6" s="188"/>
      <c r="G6" s="189"/>
      <c r="H6" s="160" t="s">
        <v>36</v>
      </c>
      <c r="I6" s="161"/>
      <c r="J6" s="161"/>
      <c r="K6" s="161"/>
      <c r="L6" s="162"/>
      <c r="M6" s="216" t="s">
        <v>384</v>
      </c>
      <c r="N6" s="217"/>
      <c r="O6" s="217"/>
      <c r="P6" s="217"/>
      <c r="Q6" s="217"/>
      <c r="R6" s="217"/>
      <c r="S6" s="217"/>
      <c r="T6" s="218"/>
    </row>
    <row r="7" spans="1:23" s="2" customFormat="1" ht="49.5" customHeight="1" x14ac:dyDescent="0.2">
      <c r="D7" s="89"/>
      <c r="E7" s="89"/>
      <c r="F7" s="89"/>
      <c r="G7" s="90"/>
      <c r="H7" s="160" t="s">
        <v>34</v>
      </c>
      <c r="I7" s="161"/>
      <c r="J7" s="161"/>
      <c r="K7" s="161"/>
      <c r="L7" s="162"/>
      <c r="M7" s="183" t="s">
        <v>383</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55" customFormat="1" ht="36.75" customHeight="1" x14ac:dyDescent="0.25">
      <c r="A12" s="57">
        <v>1</v>
      </c>
      <c r="B12" s="60" t="s">
        <v>382</v>
      </c>
      <c r="C12" s="38" t="s">
        <v>381</v>
      </c>
      <c r="D12" s="38" t="s">
        <v>49</v>
      </c>
      <c r="E12" s="39">
        <v>45689</v>
      </c>
      <c r="F12" s="39">
        <v>45991</v>
      </c>
      <c r="G12" s="38" t="s">
        <v>380</v>
      </c>
      <c r="H12" s="38"/>
      <c r="I12" s="38"/>
      <c r="J12" s="38"/>
      <c r="K12" s="38"/>
      <c r="L12" s="38"/>
      <c r="M12" s="38"/>
      <c r="N12" s="38"/>
      <c r="O12" s="38"/>
      <c r="P12" s="38"/>
      <c r="Q12" s="38"/>
      <c r="R12" s="38">
        <v>1</v>
      </c>
      <c r="S12" s="58"/>
      <c r="T12" s="69">
        <f t="shared" ref="T12:T20" si="0">SUM(H12:S12)</f>
        <v>1</v>
      </c>
    </row>
    <row r="13" spans="1:23" s="55" customFormat="1" ht="30" x14ac:dyDescent="0.25">
      <c r="A13" s="57">
        <v>2</v>
      </c>
      <c r="B13" s="59" t="s">
        <v>379</v>
      </c>
      <c r="C13" s="38" t="s">
        <v>378</v>
      </c>
      <c r="D13" s="38" t="s">
        <v>376</v>
      </c>
      <c r="E13" s="39">
        <v>45689</v>
      </c>
      <c r="F13" s="39">
        <v>45777</v>
      </c>
      <c r="G13" s="38" t="s">
        <v>126</v>
      </c>
      <c r="H13" s="38"/>
      <c r="I13" s="38"/>
      <c r="J13" s="38"/>
      <c r="K13" s="38">
        <v>1</v>
      </c>
      <c r="L13" s="38"/>
      <c r="M13" s="38"/>
      <c r="N13" s="38"/>
      <c r="O13" s="38"/>
      <c r="P13" s="38"/>
      <c r="Q13" s="38"/>
      <c r="R13" s="38"/>
      <c r="S13" s="58"/>
      <c r="T13" s="69">
        <f t="shared" si="0"/>
        <v>1</v>
      </c>
    </row>
    <row r="14" spans="1:23" s="55" customFormat="1" ht="27" customHeight="1" x14ac:dyDescent="0.25">
      <c r="A14" s="57">
        <v>3</v>
      </c>
      <c r="B14" s="59" t="s">
        <v>377</v>
      </c>
      <c r="C14" s="38" t="s">
        <v>192</v>
      </c>
      <c r="D14" s="38" t="s">
        <v>376</v>
      </c>
      <c r="E14" s="39">
        <v>45901</v>
      </c>
      <c r="F14" s="39">
        <v>46022</v>
      </c>
      <c r="G14" s="38" t="s">
        <v>0</v>
      </c>
      <c r="H14" s="38"/>
      <c r="I14" s="38"/>
      <c r="J14" s="38"/>
      <c r="K14" s="38"/>
      <c r="L14" s="38"/>
      <c r="M14" s="38"/>
      <c r="N14" s="38"/>
      <c r="O14" s="38"/>
      <c r="P14" s="38"/>
      <c r="Q14" s="38"/>
      <c r="R14" s="38">
        <v>1</v>
      </c>
      <c r="S14" s="58"/>
      <c r="T14" s="69">
        <f t="shared" si="0"/>
        <v>1</v>
      </c>
    </row>
    <row r="15" spans="1:23" s="55" customFormat="1" ht="30" x14ac:dyDescent="0.25">
      <c r="A15" s="57">
        <v>4</v>
      </c>
      <c r="B15" s="59" t="s">
        <v>375</v>
      </c>
      <c r="C15" s="38" t="s">
        <v>192</v>
      </c>
      <c r="D15" s="38" t="s">
        <v>1</v>
      </c>
      <c r="E15" s="39">
        <v>45658</v>
      </c>
      <c r="F15" s="39">
        <v>45716</v>
      </c>
      <c r="G15" s="38" t="s">
        <v>0</v>
      </c>
      <c r="H15" s="38"/>
      <c r="I15" s="38">
        <v>1</v>
      </c>
      <c r="J15" s="38"/>
      <c r="K15" s="38"/>
      <c r="L15" s="38"/>
      <c r="M15" s="38"/>
      <c r="N15" s="38"/>
      <c r="O15" s="38"/>
      <c r="P15" s="38"/>
      <c r="Q15" s="38"/>
      <c r="R15" s="38"/>
      <c r="S15" s="58"/>
      <c r="T15" s="69">
        <f t="shared" si="0"/>
        <v>1</v>
      </c>
    </row>
    <row r="16" spans="1:23" s="55" customFormat="1" ht="90" x14ac:dyDescent="0.25">
      <c r="A16" s="57">
        <v>5</v>
      </c>
      <c r="B16" s="59" t="s">
        <v>374</v>
      </c>
      <c r="C16" s="38" t="s">
        <v>373</v>
      </c>
      <c r="D16" s="38" t="s">
        <v>370</v>
      </c>
      <c r="E16" s="39">
        <v>45658</v>
      </c>
      <c r="F16" s="39" t="s">
        <v>369</v>
      </c>
      <c r="G16" s="38" t="s">
        <v>373</v>
      </c>
      <c r="H16" s="38"/>
      <c r="I16" s="38">
        <v>1</v>
      </c>
      <c r="J16" s="38"/>
      <c r="K16" s="38"/>
      <c r="L16" s="38"/>
      <c r="M16" s="38"/>
      <c r="N16" s="38"/>
      <c r="O16" s="38"/>
      <c r="P16" s="38"/>
      <c r="Q16" s="38"/>
      <c r="R16" s="38"/>
      <c r="S16" s="58"/>
      <c r="T16" s="69">
        <f t="shared" si="0"/>
        <v>1</v>
      </c>
    </row>
    <row r="17" spans="1:20" s="55" customFormat="1" ht="75" x14ac:dyDescent="0.25">
      <c r="A17" s="57">
        <v>6</v>
      </c>
      <c r="B17" s="59" t="s">
        <v>372</v>
      </c>
      <c r="C17" s="38" t="s">
        <v>192</v>
      </c>
      <c r="D17" s="38" t="s">
        <v>6</v>
      </c>
      <c r="E17" s="39">
        <v>45658</v>
      </c>
      <c r="F17" s="39">
        <v>45991</v>
      </c>
      <c r="G17" s="38" t="s">
        <v>0</v>
      </c>
      <c r="H17" s="38"/>
      <c r="I17" s="38"/>
      <c r="J17" s="38"/>
      <c r="K17" s="38"/>
      <c r="L17" s="38">
        <v>1</v>
      </c>
      <c r="M17" s="38"/>
      <c r="N17" s="38"/>
      <c r="O17" s="38">
        <v>1</v>
      </c>
      <c r="P17" s="38"/>
      <c r="Q17" s="38"/>
      <c r="R17" s="38">
        <v>1</v>
      </c>
      <c r="S17" s="58"/>
      <c r="T17" s="69">
        <f t="shared" si="0"/>
        <v>3</v>
      </c>
    </row>
    <row r="18" spans="1:20" s="55" customFormat="1" ht="75" x14ac:dyDescent="0.25">
      <c r="A18" s="57">
        <v>7</v>
      </c>
      <c r="B18" s="59" t="s">
        <v>371</v>
      </c>
      <c r="C18" s="38" t="s">
        <v>192</v>
      </c>
      <c r="D18" s="38" t="s">
        <v>370</v>
      </c>
      <c r="E18" s="39">
        <v>45658</v>
      </c>
      <c r="F18" s="39" t="s">
        <v>369</v>
      </c>
      <c r="G18" s="38" t="s">
        <v>0</v>
      </c>
      <c r="H18" s="38"/>
      <c r="I18" s="38"/>
      <c r="J18" s="38"/>
      <c r="K18" s="38">
        <v>1</v>
      </c>
      <c r="L18" s="38"/>
      <c r="M18" s="38"/>
      <c r="N18" s="38"/>
      <c r="O18" s="38"/>
      <c r="P18" s="38"/>
      <c r="Q18" s="38"/>
      <c r="R18" s="38"/>
      <c r="S18" s="58"/>
      <c r="T18" s="69">
        <f t="shared" si="0"/>
        <v>1</v>
      </c>
    </row>
    <row r="19" spans="1:20" s="55" customFormat="1" ht="75" x14ac:dyDescent="0.25">
      <c r="A19" s="57">
        <v>8</v>
      </c>
      <c r="B19" s="56" t="s">
        <v>368</v>
      </c>
      <c r="C19" s="38" t="s">
        <v>367</v>
      </c>
      <c r="D19" s="38" t="s">
        <v>49</v>
      </c>
      <c r="E19" s="39">
        <v>45658</v>
      </c>
      <c r="F19" s="39">
        <v>46022</v>
      </c>
      <c r="G19" s="38" t="s">
        <v>366</v>
      </c>
      <c r="H19" s="38"/>
      <c r="I19" s="38"/>
      <c r="J19" s="38"/>
      <c r="K19" s="38"/>
      <c r="L19" s="38"/>
      <c r="M19" s="38"/>
      <c r="N19" s="38"/>
      <c r="O19" s="38"/>
      <c r="P19" s="38"/>
      <c r="Q19" s="38"/>
      <c r="R19" s="38">
        <v>1</v>
      </c>
      <c r="S19" s="38"/>
      <c r="T19" s="69">
        <f t="shared" si="0"/>
        <v>1</v>
      </c>
    </row>
    <row r="20" spans="1:20" s="55" customFormat="1" ht="44.25" customHeight="1" x14ac:dyDescent="0.25">
      <c r="A20" s="57">
        <v>9</v>
      </c>
      <c r="B20" s="56" t="s">
        <v>365</v>
      </c>
      <c r="C20" s="38" t="s">
        <v>192</v>
      </c>
      <c r="D20" s="38" t="s">
        <v>6</v>
      </c>
      <c r="E20" s="39">
        <v>45658</v>
      </c>
      <c r="F20" s="39">
        <v>46022</v>
      </c>
      <c r="G20" s="38" t="s">
        <v>0</v>
      </c>
      <c r="H20" s="38"/>
      <c r="I20" s="38"/>
      <c r="J20" s="38"/>
      <c r="K20" s="38"/>
      <c r="L20" s="38">
        <v>1</v>
      </c>
      <c r="M20" s="38"/>
      <c r="N20" s="38"/>
      <c r="O20" s="38"/>
      <c r="P20" s="38"/>
      <c r="Q20" s="38"/>
      <c r="R20" s="38"/>
      <c r="S20" s="38"/>
      <c r="T20" s="69">
        <f t="shared" si="0"/>
        <v>1</v>
      </c>
    </row>
    <row r="21" spans="1:20" s="2" customFormat="1" ht="15" x14ac:dyDescent="0.2"/>
  </sheetData>
  <mergeCells count="24">
    <mergeCell ref="H7:L7"/>
    <mergeCell ref="M7:T7"/>
    <mergeCell ref="A9:A11"/>
    <mergeCell ref="B9:B11"/>
    <mergeCell ref="C9:C11"/>
    <mergeCell ref="D9:D11"/>
    <mergeCell ref="E9:F10"/>
    <mergeCell ref="G9:G11"/>
    <mergeCell ref="H9:T9"/>
    <mergeCell ref="H10:T10"/>
    <mergeCell ref="D5:G5"/>
    <mergeCell ref="H5:L5"/>
    <mergeCell ref="M5:T5"/>
    <mergeCell ref="D6:G6"/>
    <mergeCell ref="H6:L6"/>
    <mergeCell ref="M6:T6"/>
    <mergeCell ref="D4:G4"/>
    <mergeCell ref="H4:L4"/>
    <mergeCell ref="M4:T4"/>
    <mergeCell ref="A1:N1"/>
    <mergeCell ref="R1:T1"/>
    <mergeCell ref="D3:G3"/>
    <mergeCell ref="H3:L3"/>
    <mergeCell ref="M3:T3"/>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W17"/>
  <sheetViews>
    <sheetView view="pageBreakPreview" zoomScale="80" zoomScaleNormal="100" zoomScaleSheetLayoutView="80" workbookViewId="0">
      <selection activeCell="M3" sqref="M3:T7"/>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9" width="7.28515625" style="1" customWidth="1"/>
    <col min="20" max="20" width="7.710937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37"/>
      <c r="I2" s="14"/>
      <c r="J2" s="14"/>
      <c r="K2" s="14"/>
      <c r="L2" s="14"/>
      <c r="M2" s="14"/>
      <c r="N2" s="14"/>
      <c r="O2" s="14"/>
      <c r="P2" s="14"/>
      <c r="Q2" s="14"/>
      <c r="R2" s="14"/>
      <c r="S2" s="14"/>
      <c r="T2" s="14"/>
    </row>
    <row r="3" spans="1:23" s="2" customFormat="1" ht="34.5" customHeight="1" x14ac:dyDescent="0.2">
      <c r="D3" s="188"/>
      <c r="E3" s="188"/>
      <c r="F3" s="188"/>
      <c r="G3" s="189"/>
      <c r="H3" s="160" t="s">
        <v>41</v>
      </c>
      <c r="I3" s="161"/>
      <c r="J3" s="161"/>
      <c r="K3" s="161"/>
      <c r="L3" s="162"/>
      <c r="M3" s="220" t="s">
        <v>715</v>
      </c>
      <c r="N3" s="221"/>
      <c r="O3" s="221"/>
      <c r="P3" s="221"/>
      <c r="Q3" s="221"/>
      <c r="R3" s="221"/>
      <c r="S3" s="221"/>
      <c r="T3" s="222"/>
    </row>
    <row r="4" spans="1:23" s="2" customFormat="1" ht="34.5" customHeight="1" x14ac:dyDescent="0.2">
      <c r="C4" s="13"/>
      <c r="D4" s="188"/>
      <c r="E4" s="188"/>
      <c r="F4" s="188"/>
      <c r="G4" s="189"/>
      <c r="H4" s="176" t="s">
        <v>39</v>
      </c>
      <c r="I4" s="176"/>
      <c r="J4" s="176"/>
      <c r="K4" s="176"/>
      <c r="L4" s="176"/>
      <c r="M4" s="220" t="s">
        <v>716</v>
      </c>
      <c r="N4" s="221"/>
      <c r="O4" s="221"/>
      <c r="P4" s="221"/>
      <c r="Q4" s="221"/>
      <c r="R4" s="221"/>
      <c r="S4" s="221"/>
      <c r="T4" s="222"/>
    </row>
    <row r="5" spans="1:23" s="2" customFormat="1" ht="34.5" customHeight="1" x14ac:dyDescent="0.2">
      <c r="C5" s="13"/>
      <c r="D5" s="188"/>
      <c r="E5" s="188"/>
      <c r="F5" s="188"/>
      <c r="G5" s="188"/>
      <c r="H5" s="160" t="s">
        <v>38</v>
      </c>
      <c r="I5" s="161"/>
      <c r="J5" s="161"/>
      <c r="K5" s="161"/>
      <c r="L5" s="162"/>
      <c r="M5" s="216" t="s">
        <v>55</v>
      </c>
      <c r="N5" s="217"/>
      <c r="O5" s="217"/>
      <c r="P5" s="217"/>
      <c r="Q5" s="217"/>
      <c r="R5" s="217"/>
      <c r="S5" s="217"/>
      <c r="T5" s="218"/>
    </row>
    <row r="6" spans="1:23" s="2" customFormat="1" ht="34.5" customHeight="1" x14ac:dyDescent="0.2">
      <c r="C6" s="13"/>
      <c r="D6" s="188"/>
      <c r="E6" s="188"/>
      <c r="F6" s="188"/>
      <c r="G6" s="189"/>
      <c r="H6" s="160" t="s">
        <v>36</v>
      </c>
      <c r="I6" s="161"/>
      <c r="J6" s="161"/>
      <c r="K6" s="161"/>
      <c r="L6" s="162"/>
      <c r="M6" s="216" t="s">
        <v>384</v>
      </c>
      <c r="N6" s="217"/>
      <c r="O6" s="217"/>
      <c r="P6" s="217"/>
      <c r="Q6" s="217"/>
      <c r="R6" s="217"/>
      <c r="S6" s="217"/>
      <c r="T6" s="218"/>
    </row>
    <row r="7" spans="1:23" s="2" customFormat="1" ht="46.5" customHeight="1" x14ac:dyDescent="0.2">
      <c r="D7" s="89"/>
      <c r="E7" s="89"/>
      <c r="F7" s="89"/>
      <c r="G7" s="90"/>
      <c r="H7" s="160" t="s">
        <v>34</v>
      </c>
      <c r="I7" s="161"/>
      <c r="J7" s="161"/>
      <c r="K7" s="161"/>
      <c r="L7" s="162"/>
      <c r="M7" s="183" t="s">
        <v>383</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55" customFormat="1" ht="45" customHeight="1" x14ac:dyDescent="0.25">
      <c r="A12" s="57">
        <v>1</v>
      </c>
      <c r="B12" s="60" t="s">
        <v>391</v>
      </c>
      <c r="C12" s="38" t="s">
        <v>381</v>
      </c>
      <c r="D12" s="38" t="s">
        <v>49</v>
      </c>
      <c r="E12" s="39">
        <v>45689</v>
      </c>
      <c r="F12" s="39">
        <v>45991</v>
      </c>
      <c r="G12" s="38" t="s">
        <v>380</v>
      </c>
      <c r="H12" s="38"/>
      <c r="I12" s="38"/>
      <c r="J12" s="38"/>
      <c r="K12" s="38"/>
      <c r="L12" s="38"/>
      <c r="M12" s="38"/>
      <c r="N12" s="38"/>
      <c r="O12" s="38"/>
      <c r="P12" s="38"/>
      <c r="Q12" s="38"/>
      <c r="R12" s="38">
        <v>1</v>
      </c>
      <c r="S12" s="58"/>
      <c r="T12" s="69">
        <f>SUM(H12:S12)</f>
        <v>1</v>
      </c>
    </row>
    <row r="13" spans="1:23" s="55" customFormat="1" ht="45" customHeight="1" x14ac:dyDescent="0.25">
      <c r="A13" s="57">
        <v>2</v>
      </c>
      <c r="B13" s="59" t="s">
        <v>377</v>
      </c>
      <c r="C13" s="38" t="s">
        <v>192</v>
      </c>
      <c r="D13" s="38" t="s">
        <v>376</v>
      </c>
      <c r="E13" s="39">
        <v>45901</v>
      </c>
      <c r="F13" s="39">
        <v>46022</v>
      </c>
      <c r="G13" s="38" t="s">
        <v>0</v>
      </c>
      <c r="H13" s="38"/>
      <c r="I13" s="38"/>
      <c r="J13" s="38"/>
      <c r="K13" s="38"/>
      <c r="L13" s="38"/>
      <c r="M13" s="38"/>
      <c r="N13" s="38"/>
      <c r="O13" s="38"/>
      <c r="P13" s="38"/>
      <c r="Q13" s="38"/>
      <c r="R13" s="38"/>
      <c r="S13" s="38">
        <v>1</v>
      </c>
      <c r="T13" s="69">
        <f>SUM(H13:S13)</f>
        <v>1</v>
      </c>
    </row>
    <row r="14" spans="1:23" s="55" customFormat="1" ht="45" customHeight="1" x14ac:dyDescent="0.25">
      <c r="A14" s="57">
        <v>3</v>
      </c>
      <c r="B14" s="60" t="s">
        <v>390</v>
      </c>
      <c r="C14" s="38" t="s">
        <v>388</v>
      </c>
      <c r="D14" s="38" t="s">
        <v>376</v>
      </c>
      <c r="E14" s="39">
        <v>45748</v>
      </c>
      <c r="F14" s="39">
        <v>45777</v>
      </c>
      <c r="G14" s="38" t="s">
        <v>385</v>
      </c>
      <c r="H14" s="38"/>
      <c r="I14" s="38"/>
      <c r="J14" s="38"/>
      <c r="K14" s="38">
        <v>1</v>
      </c>
      <c r="L14" s="38"/>
      <c r="M14" s="38"/>
      <c r="N14" s="38"/>
      <c r="O14" s="38"/>
      <c r="P14" s="38"/>
      <c r="Q14" s="38"/>
      <c r="R14" s="38"/>
      <c r="S14" s="58"/>
      <c r="T14" s="69">
        <f>SUM(H14:S14)</f>
        <v>1</v>
      </c>
    </row>
    <row r="15" spans="1:23" s="55" customFormat="1" ht="45" customHeight="1" x14ac:dyDescent="0.25">
      <c r="A15" s="57">
        <v>4</v>
      </c>
      <c r="B15" s="60" t="s">
        <v>389</v>
      </c>
      <c r="C15" s="38" t="s">
        <v>388</v>
      </c>
      <c r="D15" s="38" t="s">
        <v>376</v>
      </c>
      <c r="E15" s="39">
        <v>45870</v>
      </c>
      <c r="F15" s="39">
        <v>45900</v>
      </c>
      <c r="G15" s="38" t="s">
        <v>385</v>
      </c>
      <c r="H15" s="38"/>
      <c r="I15" s="38"/>
      <c r="J15" s="38"/>
      <c r="K15" s="38"/>
      <c r="L15" s="38"/>
      <c r="M15" s="38"/>
      <c r="N15" s="38"/>
      <c r="O15" s="38">
        <v>1</v>
      </c>
      <c r="P15" s="38"/>
      <c r="Q15" s="38"/>
      <c r="R15" s="38"/>
      <c r="S15" s="58"/>
      <c r="T15" s="69">
        <f>SUM(H15:S15)</f>
        <v>1</v>
      </c>
    </row>
    <row r="16" spans="1:23" s="55" customFormat="1" ht="45" customHeight="1" x14ac:dyDescent="0.25">
      <c r="A16" s="57">
        <v>5</v>
      </c>
      <c r="B16" s="61" t="s">
        <v>387</v>
      </c>
      <c r="C16" s="38" t="s">
        <v>386</v>
      </c>
      <c r="D16" s="38" t="s">
        <v>376</v>
      </c>
      <c r="E16" s="39">
        <v>45689</v>
      </c>
      <c r="F16" s="39">
        <v>46022</v>
      </c>
      <c r="G16" s="38" t="s">
        <v>385</v>
      </c>
      <c r="H16" s="38"/>
      <c r="I16" s="38"/>
      <c r="J16" s="38"/>
      <c r="K16" s="38"/>
      <c r="L16" s="38"/>
      <c r="M16" s="38"/>
      <c r="N16" s="38"/>
      <c r="O16" s="38"/>
      <c r="P16" s="38"/>
      <c r="Q16" s="38"/>
      <c r="R16" s="38"/>
      <c r="S16" s="38">
        <v>1</v>
      </c>
      <c r="T16" s="69">
        <f>SUM(H16:S16)</f>
        <v>1</v>
      </c>
    </row>
    <row r="17" s="2" customFormat="1" ht="15" x14ac:dyDescent="0.2"/>
  </sheetData>
  <mergeCells count="24">
    <mergeCell ref="H7:L7"/>
    <mergeCell ref="M7:T7"/>
    <mergeCell ref="A9:A11"/>
    <mergeCell ref="B9:B11"/>
    <mergeCell ref="C9:C11"/>
    <mergeCell ref="D9:D11"/>
    <mergeCell ref="E9:F10"/>
    <mergeCell ref="G9:G11"/>
    <mergeCell ref="H9:T9"/>
    <mergeCell ref="H10:T10"/>
    <mergeCell ref="D5:G5"/>
    <mergeCell ref="H5:L5"/>
    <mergeCell ref="M5:T5"/>
    <mergeCell ref="D6:G6"/>
    <mergeCell ref="H6:L6"/>
    <mergeCell ref="M6:T6"/>
    <mergeCell ref="D4:G4"/>
    <mergeCell ref="H4:L4"/>
    <mergeCell ref="M4:T4"/>
    <mergeCell ref="A1:N1"/>
    <mergeCell ref="R1:T1"/>
    <mergeCell ref="D3:G3"/>
    <mergeCell ref="H3:L3"/>
    <mergeCell ref="M3:T3"/>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W17"/>
  <sheetViews>
    <sheetView view="pageBreakPreview" zoomScale="80" zoomScaleNormal="100" zoomScaleSheetLayoutView="80" workbookViewId="0">
      <selection activeCell="L12" sqref="L12"/>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9" width="7.28515625" style="1" customWidth="1"/>
    <col min="20" max="20" width="7.710937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37"/>
      <c r="I2" s="14"/>
      <c r="J2" s="14"/>
      <c r="K2" s="14"/>
      <c r="L2" s="14"/>
      <c r="M2" s="14"/>
      <c r="N2" s="14"/>
      <c r="O2" s="14"/>
      <c r="P2" s="14"/>
      <c r="Q2" s="14"/>
      <c r="R2" s="14"/>
      <c r="S2" s="14"/>
      <c r="T2" s="14"/>
    </row>
    <row r="3" spans="1:23" s="2" customFormat="1" ht="34.5" customHeight="1" x14ac:dyDescent="0.2">
      <c r="D3" s="188"/>
      <c r="E3" s="188"/>
      <c r="F3" s="188"/>
      <c r="G3" s="189"/>
      <c r="H3" s="160" t="s">
        <v>41</v>
      </c>
      <c r="I3" s="161"/>
      <c r="J3" s="161"/>
      <c r="K3" s="161"/>
      <c r="L3" s="162"/>
      <c r="M3" s="220" t="s">
        <v>715</v>
      </c>
      <c r="N3" s="221"/>
      <c r="O3" s="221"/>
      <c r="P3" s="221"/>
      <c r="Q3" s="221"/>
      <c r="R3" s="221"/>
      <c r="S3" s="221"/>
      <c r="T3" s="222"/>
    </row>
    <row r="4" spans="1:23" s="2" customFormat="1" ht="34.5" customHeight="1" x14ac:dyDescent="0.2">
      <c r="C4" s="13"/>
      <c r="D4" s="188"/>
      <c r="E4" s="188"/>
      <c r="F4" s="188"/>
      <c r="G4" s="189"/>
      <c r="H4" s="176" t="s">
        <v>39</v>
      </c>
      <c r="I4" s="176"/>
      <c r="J4" s="176"/>
      <c r="K4" s="176"/>
      <c r="L4" s="176"/>
      <c r="M4" s="220" t="s">
        <v>717</v>
      </c>
      <c r="N4" s="221"/>
      <c r="O4" s="221"/>
      <c r="P4" s="221"/>
      <c r="Q4" s="221"/>
      <c r="R4" s="221"/>
      <c r="S4" s="221"/>
      <c r="T4" s="222"/>
    </row>
    <row r="5" spans="1:23" s="2" customFormat="1" ht="34.5" customHeight="1" x14ac:dyDescent="0.2">
      <c r="C5" s="13"/>
      <c r="D5" s="188"/>
      <c r="E5" s="188"/>
      <c r="F5" s="188"/>
      <c r="G5" s="188"/>
      <c r="H5" s="160" t="s">
        <v>38</v>
      </c>
      <c r="I5" s="161"/>
      <c r="J5" s="161"/>
      <c r="K5" s="161"/>
      <c r="L5" s="162"/>
      <c r="M5" s="216" t="s">
        <v>55</v>
      </c>
      <c r="N5" s="217"/>
      <c r="O5" s="217"/>
      <c r="P5" s="217"/>
      <c r="Q5" s="217"/>
      <c r="R5" s="217"/>
      <c r="S5" s="217"/>
      <c r="T5" s="218"/>
    </row>
    <row r="6" spans="1:23" s="2" customFormat="1" ht="34.5" customHeight="1" x14ac:dyDescent="0.2">
      <c r="C6" s="13"/>
      <c r="D6" s="188"/>
      <c r="E6" s="188"/>
      <c r="F6" s="188"/>
      <c r="G6" s="189"/>
      <c r="H6" s="160" t="s">
        <v>36</v>
      </c>
      <c r="I6" s="161"/>
      <c r="J6" s="161"/>
      <c r="K6" s="161"/>
      <c r="L6" s="162"/>
      <c r="M6" s="216" t="s">
        <v>384</v>
      </c>
      <c r="N6" s="217"/>
      <c r="O6" s="217"/>
      <c r="P6" s="217"/>
      <c r="Q6" s="217"/>
      <c r="R6" s="217"/>
      <c r="S6" s="217"/>
      <c r="T6" s="218"/>
    </row>
    <row r="7" spans="1:23" s="2" customFormat="1" ht="48.75" customHeight="1" x14ac:dyDescent="0.2">
      <c r="D7" s="89"/>
      <c r="E7" s="89"/>
      <c r="F7" s="89"/>
      <c r="G7" s="90"/>
      <c r="H7" s="160" t="s">
        <v>34</v>
      </c>
      <c r="I7" s="161"/>
      <c r="J7" s="161"/>
      <c r="K7" s="161"/>
      <c r="L7" s="162"/>
      <c r="M7" s="183" t="s">
        <v>383</v>
      </c>
      <c r="N7" s="184"/>
      <c r="O7" s="184"/>
      <c r="P7" s="184"/>
      <c r="Q7" s="184"/>
      <c r="R7" s="184"/>
      <c r="S7" s="184"/>
      <c r="T7" s="18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24.75" customHeight="1" x14ac:dyDescent="0.2">
      <c r="A10" s="167"/>
      <c r="B10" s="167"/>
      <c r="C10" s="180"/>
      <c r="D10" s="180"/>
      <c r="E10" s="182"/>
      <c r="F10" s="182"/>
      <c r="G10" s="180"/>
      <c r="H10" s="186">
        <v>2024</v>
      </c>
      <c r="I10" s="187"/>
      <c r="J10" s="187"/>
      <c r="K10" s="187"/>
      <c r="L10" s="187"/>
      <c r="M10" s="187"/>
      <c r="N10" s="187"/>
      <c r="O10" s="187"/>
      <c r="P10" s="187"/>
      <c r="Q10" s="187"/>
      <c r="R10" s="187"/>
      <c r="S10" s="187"/>
      <c r="T10" s="187"/>
    </row>
    <row r="11" spans="1:23" s="2" customFormat="1" ht="24.95" customHeight="1" x14ac:dyDescent="0.2">
      <c r="A11" s="168"/>
      <c r="B11" s="168"/>
      <c r="C11" s="181"/>
      <c r="D11" s="181"/>
      <c r="E11" s="92" t="s">
        <v>27</v>
      </c>
      <c r="F11" s="92" t="s">
        <v>26</v>
      </c>
      <c r="G11" s="181"/>
      <c r="H11" s="92" t="s">
        <v>25</v>
      </c>
      <c r="I11" s="92" t="s">
        <v>24</v>
      </c>
      <c r="J11" s="92" t="s">
        <v>23</v>
      </c>
      <c r="K11" s="92" t="s">
        <v>22</v>
      </c>
      <c r="L11" s="92" t="s">
        <v>21</v>
      </c>
      <c r="M11" s="8" t="s">
        <v>20</v>
      </c>
      <c r="N11" s="8" t="s">
        <v>19</v>
      </c>
      <c r="O11" s="8" t="s">
        <v>18</v>
      </c>
      <c r="P11" s="8" t="s">
        <v>17</v>
      </c>
      <c r="Q11" s="8" t="s">
        <v>16</v>
      </c>
      <c r="R11" s="8" t="s">
        <v>15</v>
      </c>
      <c r="S11" s="8" t="s">
        <v>14</v>
      </c>
      <c r="T11" s="8" t="s">
        <v>13</v>
      </c>
    </row>
    <row r="12" spans="1:23" s="55" customFormat="1" ht="48.95" customHeight="1" x14ac:dyDescent="0.25">
      <c r="A12" s="57">
        <v>1</v>
      </c>
      <c r="B12" s="59" t="s">
        <v>401</v>
      </c>
      <c r="C12" s="38" t="s">
        <v>400</v>
      </c>
      <c r="D12" s="38" t="s">
        <v>49</v>
      </c>
      <c r="E12" s="39">
        <v>45717</v>
      </c>
      <c r="F12" s="39">
        <v>46022</v>
      </c>
      <c r="G12" s="38" t="s">
        <v>399</v>
      </c>
      <c r="H12" s="38"/>
      <c r="I12" s="38"/>
      <c r="J12" s="38"/>
      <c r="K12" s="38"/>
      <c r="L12" s="38">
        <v>1</v>
      </c>
      <c r="M12" s="38"/>
      <c r="N12" s="38"/>
      <c r="O12" s="38"/>
      <c r="P12" s="38"/>
      <c r="Q12" s="38"/>
      <c r="R12" s="38"/>
      <c r="S12" s="58"/>
      <c r="T12" s="69">
        <f>SUM(H12:S12)</f>
        <v>1</v>
      </c>
    </row>
    <row r="13" spans="1:23" s="55" customFormat="1" ht="48.95" customHeight="1" x14ac:dyDescent="0.25">
      <c r="A13" s="57">
        <v>2</v>
      </c>
      <c r="B13" s="60" t="s">
        <v>398</v>
      </c>
      <c r="C13" s="38" t="s">
        <v>381</v>
      </c>
      <c r="D13" s="38" t="s">
        <v>49</v>
      </c>
      <c r="E13" s="39">
        <v>45689</v>
      </c>
      <c r="F13" s="39">
        <v>45991</v>
      </c>
      <c r="G13" s="38" t="s">
        <v>380</v>
      </c>
      <c r="H13" s="38"/>
      <c r="I13" s="38"/>
      <c r="J13" s="38"/>
      <c r="K13" s="38"/>
      <c r="L13" s="38"/>
      <c r="M13" s="38"/>
      <c r="N13" s="38"/>
      <c r="O13" s="38"/>
      <c r="P13" s="38"/>
      <c r="Q13" s="38"/>
      <c r="R13" s="38">
        <v>1</v>
      </c>
      <c r="S13" s="58"/>
      <c r="T13" s="69">
        <f>SUM(H13:S13)</f>
        <v>1</v>
      </c>
    </row>
    <row r="14" spans="1:23" s="55" customFormat="1" ht="48.95" customHeight="1" x14ac:dyDescent="0.25">
      <c r="A14" s="57">
        <v>3</v>
      </c>
      <c r="B14" s="59" t="s">
        <v>397</v>
      </c>
      <c r="C14" s="38" t="s">
        <v>367</v>
      </c>
      <c r="D14" s="38" t="s">
        <v>49</v>
      </c>
      <c r="E14" s="39">
        <v>45658</v>
      </c>
      <c r="F14" s="39">
        <v>46022</v>
      </c>
      <c r="G14" s="38" t="s">
        <v>385</v>
      </c>
      <c r="H14" s="38"/>
      <c r="I14" s="38"/>
      <c r="J14" s="38"/>
      <c r="K14" s="38"/>
      <c r="L14" s="38"/>
      <c r="M14" s="38"/>
      <c r="N14" s="38"/>
      <c r="O14" s="38"/>
      <c r="P14" s="38"/>
      <c r="Q14" s="38"/>
      <c r="R14" s="38">
        <v>1</v>
      </c>
      <c r="S14" s="38"/>
      <c r="T14" s="69">
        <f>SUM(H14:S14)</f>
        <v>1</v>
      </c>
    </row>
    <row r="15" spans="1:23" s="55" customFormat="1" ht="48.95" customHeight="1" x14ac:dyDescent="0.25">
      <c r="A15" s="57">
        <v>4</v>
      </c>
      <c r="B15" s="59" t="s">
        <v>396</v>
      </c>
      <c r="C15" s="38" t="s">
        <v>395</v>
      </c>
      <c r="D15" s="38" t="s">
        <v>49</v>
      </c>
      <c r="E15" s="39">
        <v>45658</v>
      </c>
      <c r="F15" s="39">
        <v>46022</v>
      </c>
      <c r="G15" s="38" t="s">
        <v>394</v>
      </c>
      <c r="H15" s="38"/>
      <c r="I15" s="38"/>
      <c r="J15" s="38"/>
      <c r="K15" s="38"/>
      <c r="L15" s="38">
        <v>180</v>
      </c>
      <c r="M15" s="38"/>
      <c r="N15" s="38"/>
      <c r="O15" s="38"/>
      <c r="P15" s="38"/>
      <c r="Q15" s="38"/>
      <c r="R15" s="38"/>
      <c r="S15" s="38"/>
      <c r="T15" s="69">
        <f>SUM(H15:S15)</f>
        <v>180</v>
      </c>
    </row>
    <row r="16" spans="1:23" s="55" customFormat="1" ht="48.95" customHeight="1" x14ac:dyDescent="0.25">
      <c r="A16" s="57">
        <v>5</v>
      </c>
      <c r="B16" s="56" t="s">
        <v>393</v>
      </c>
      <c r="C16" s="38" t="s">
        <v>392</v>
      </c>
      <c r="D16" s="38" t="s">
        <v>49</v>
      </c>
      <c r="E16" s="39">
        <v>45658</v>
      </c>
      <c r="F16" s="39">
        <v>46022</v>
      </c>
      <c r="G16" s="38" t="s">
        <v>366</v>
      </c>
      <c r="H16" s="38"/>
      <c r="I16" s="38"/>
      <c r="J16" s="38"/>
      <c r="K16" s="38"/>
      <c r="L16" s="38"/>
      <c r="M16" s="38"/>
      <c r="N16" s="38"/>
      <c r="O16" s="38"/>
      <c r="P16" s="38"/>
      <c r="Q16" s="38"/>
      <c r="R16" s="38">
        <v>1</v>
      </c>
      <c r="S16" s="38"/>
      <c r="T16" s="69">
        <f>SUM(H16:S16)</f>
        <v>1</v>
      </c>
    </row>
    <row r="17" s="2" customFormat="1" ht="15" x14ac:dyDescent="0.2"/>
  </sheetData>
  <mergeCells count="24">
    <mergeCell ref="H7:L7"/>
    <mergeCell ref="M7:T7"/>
    <mergeCell ref="A9:A11"/>
    <mergeCell ref="B9:B11"/>
    <mergeCell ref="C9:C11"/>
    <mergeCell ref="D9:D11"/>
    <mergeCell ref="E9:F10"/>
    <mergeCell ref="G9:G11"/>
    <mergeCell ref="H9:T9"/>
    <mergeCell ref="H10:T10"/>
    <mergeCell ref="D5:G5"/>
    <mergeCell ref="H5:L5"/>
    <mergeCell ref="M5:T5"/>
    <mergeCell ref="D6:G6"/>
    <mergeCell ref="H6:L6"/>
    <mergeCell ref="M6:T6"/>
    <mergeCell ref="D4:G4"/>
    <mergeCell ref="H4:L4"/>
    <mergeCell ref="M4:T4"/>
    <mergeCell ref="A1:N1"/>
    <mergeCell ref="R1:T1"/>
    <mergeCell ref="D3:G3"/>
    <mergeCell ref="H3:L3"/>
    <mergeCell ref="M3:T3"/>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W19"/>
  <sheetViews>
    <sheetView view="pageBreakPreview" zoomScale="60" zoomScaleNormal="100" workbookViewId="0">
      <selection activeCell="X15" sqref="X15"/>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8" width="7.28515625" style="1" customWidth="1"/>
    <col min="19" max="19" width="9.28515625" style="1" customWidth="1"/>
    <col min="20"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4.5" customHeight="1" x14ac:dyDescent="0.2">
      <c r="D3" s="174"/>
      <c r="E3" s="174"/>
      <c r="F3" s="174"/>
      <c r="G3" s="175"/>
      <c r="H3" s="160" t="s">
        <v>41</v>
      </c>
      <c r="I3" s="161"/>
      <c r="J3" s="161"/>
      <c r="K3" s="161"/>
      <c r="L3" s="162"/>
      <c r="M3" s="163" t="s">
        <v>40</v>
      </c>
      <c r="N3" s="164"/>
      <c r="O3" s="164"/>
      <c r="P3" s="164"/>
      <c r="Q3" s="164"/>
      <c r="R3" s="164"/>
      <c r="S3" s="164"/>
      <c r="T3" s="165"/>
    </row>
    <row r="4" spans="1:23" s="2" customFormat="1" ht="34.5" customHeight="1" x14ac:dyDescent="0.2">
      <c r="C4" s="13"/>
      <c r="D4" s="174"/>
      <c r="E4" s="174"/>
      <c r="F4" s="174"/>
      <c r="G4" s="175"/>
      <c r="H4" s="176" t="s">
        <v>39</v>
      </c>
      <c r="I4" s="176"/>
      <c r="J4" s="176"/>
      <c r="K4" s="176"/>
      <c r="L4" s="176"/>
      <c r="M4" s="163" t="s">
        <v>43</v>
      </c>
      <c r="N4" s="164"/>
      <c r="O4" s="164"/>
      <c r="P4" s="164"/>
      <c r="Q4" s="164"/>
      <c r="R4" s="164"/>
      <c r="S4" s="164"/>
      <c r="T4" s="165"/>
    </row>
    <row r="5" spans="1:23" s="2" customFormat="1" ht="34.5" customHeight="1" x14ac:dyDescent="0.2">
      <c r="C5" s="13"/>
      <c r="D5" s="174"/>
      <c r="E5" s="174"/>
      <c r="F5" s="174"/>
      <c r="G5" s="174"/>
      <c r="H5" s="160" t="s">
        <v>38</v>
      </c>
      <c r="I5" s="161"/>
      <c r="J5" s="161"/>
      <c r="K5" s="161"/>
      <c r="L5" s="162"/>
      <c r="M5" s="163" t="s">
        <v>37</v>
      </c>
      <c r="N5" s="164"/>
      <c r="O5" s="164"/>
      <c r="P5" s="164"/>
      <c r="Q5" s="164"/>
      <c r="R5" s="164"/>
      <c r="S5" s="164"/>
      <c r="T5" s="165"/>
    </row>
    <row r="6" spans="1:23" s="2" customFormat="1" ht="34.5" customHeight="1" x14ac:dyDescent="0.2">
      <c r="C6" s="13"/>
      <c r="D6" s="174"/>
      <c r="E6" s="174"/>
      <c r="F6" s="174"/>
      <c r="G6" s="175"/>
      <c r="H6" s="160" t="s">
        <v>36</v>
      </c>
      <c r="I6" s="161"/>
      <c r="J6" s="161"/>
      <c r="K6" s="161"/>
      <c r="L6" s="162"/>
      <c r="M6" s="163" t="s">
        <v>35</v>
      </c>
      <c r="N6" s="164"/>
      <c r="O6" s="164"/>
      <c r="P6" s="164"/>
      <c r="Q6" s="164"/>
      <c r="R6" s="164"/>
      <c r="S6" s="164"/>
      <c r="T6" s="165"/>
    </row>
    <row r="7" spans="1:23" s="2" customFormat="1" ht="49.5" customHeight="1" x14ac:dyDescent="0.2">
      <c r="D7" s="93"/>
      <c r="E7" s="93"/>
      <c r="F7" s="93"/>
      <c r="G7" s="94"/>
      <c r="H7" s="160" t="s">
        <v>34</v>
      </c>
      <c r="I7" s="161"/>
      <c r="J7" s="161"/>
      <c r="K7" s="161"/>
      <c r="L7" s="162"/>
      <c r="M7" s="163" t="s">
        <v>718</v>
      </c>
      <c r="N7" s="164"/>
      <c r="O7" s="164"/>
      <c r="P7" s="164"/>
      <c r="Q7" s="164"/>
      <c r="R7" s="164"/>
      <c r="S7" s="164"/>
      <c r="T7" s="165"/>
    </row>
    <row r="8" spans="1:23" s="2" customFormat="1" ht="26.4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95" t="s">
        <v>27</v>
      </c>
      <c r="F11" s="95" t="s">
        <v>26</v>
      </c>
      <c r="G11" s="168"/>
      <c r="H11" s="95" t="s">
        <v>25</v>
      </c>
      <c r="I11" s="95" t="s">
        <v>24</v>
      </c>
      <c r="J11" s="95" t="s">
        <v>23</v>
      </c>
      <c r="K11" s="95" t="s">
        <v>22</v>
      </c>
      <c r="L11" s="95" t="s">
        <v>21</v>
      </c>
      <c r="M11" s="8" t="s">
        <v>20</v>
      </c>
      <c r="N11" s="8" t="s">
        <v>19</v>
      </c>
      <c r="O11" s="8" t="s">
        <v>18</v>
      </c>
      <c r="P11" s="8" t="s">
        <v>17</v>
      </c>
      <c r="Q11" s="8" t="s">
        <v>16</v>
      </c>
      <c r="R11" s="8" t="s">
        <v>15</v>
      </c>
      <c r="S11" s="8" t="s">
        <v>14</v>
      </c>
      <c r="T11" s="8" t="s">
        <v>13</v>
      </c>
    </row>
    <row r="12" spans="1:23" s="3" customFormat="1" ht="47.25" customHeight="1" x14ac:dyDescent="0.25">
      <c r="A12" s="5">
        <v>1</v>
      </c>
      <c r="B12" s="19" t="s">
        <v>56</v>
      </c>
      <c r="C12" s="5" t="s">
        <v>2</v>
      </c>
      <c r="D12" s="5" t="s">
        <v>6</v>
      </c>
      <c r="E12" s="20">
        <v>45717</v>
      </c>
      <c r="F12" s="20">
        <v>45778</v>
      </c>
      <c r="G12" s="5" t="s">
        <v>0</v>
      </c>
      <c r="H12" s="5"/>
      <c r="I12" s="5"/>
      <c r="J12" s="5">
        <v>1</v>
      </c>
      <c r="K12" s="5"/>
      <c r="L12" s="5"/>
      <c r="M12" s="5"/>
      <c r="N12" s="5"/>
      <c r="O12" s="5"/>
      <c r="P12" s="5"/>
      <c r="Q12" s="5"/>
      <c r="R12" s="5"/>
      <c r="S12" s="5"/>
      <c r="T12" s="29">
        <v>1</v>
      </c>
    </row>
    <row r="13" spans="1:23" s="3" customFormat="1" ht="54.75" customHeight="1" x14ac:dyDescent="0.25">
      <c r="A13" s="5">
        <v>2</v>
      </c>
      <c r="B13" s="6" t="s">
        <v>12</v>
      </c>
      <c r="C13" s="5" t="s">
        <v>2</v>
      </c>
      <c r="D13" s="5" t="s">
        <v>6</v>
      </c>
      <c r="E13" s="20">
        <v>45689</v>
      </c>
      <c r="F13" s="20">
        <v>45992</v>
      </c>
      <c r="G13" s="5" t="s">
        <v>0</v>
      </c>
      <c r="H13" s="5"/>
      <c r="I13" s="5">
        <v>1</v>
      </c>
      <c r="J13" s="5"/>
      <c r="K13" s="5">
        <v>1</v>
      </c>
      <c r="L13" s="5"/>
      <c r="M13" s="5">
        <v>1</v>
      </c>
      <c r="N13" s="5">
        <v>1</v>
      </c>
      <c r="O13" s="5">
        <v>1</v>
      </c>
      <c r="P13" s="5">
        <v>1</v>
      </c>
      <c r="Q13" s="5">
        <v>1</v>
      </c>
      <c r="R13" s="5"/>
      <c r="S13" s="5">
        <v>1</v>
      </c>
      <c r="T13" s="29">
        <v>8</v>
      </c>
    </row>
    <row r="14" spans="1:23" s="3" customFormat="1" ht="90" customHeight="1" x14ac:dyDescent="0.25">
      <c r="A14" s="5">
        <v>3</v>
      </c>
      <c r="B14" s="21" t="s">
        <v>11</v>
      </c>
      <c r="C14" s="5" t="s">
        <v>10</v>
      </c>
      <c r="D14" s="7" t="s">
        <v>1</v>
      </c>
      <c r="E14" s="20">
        <v>45809</v>
      </c>
      <c r="F14" s="20">
        <v>46022</v>
      </c>
      <c r="G14" s="5" t="s">
        <v>0</v>
      </c>
      <c r="H14" s="5"/>
      <c r="I14" s="5"/>
      <c r="J14" s="5"/>
      <c r="K14" s="5"/>
      <c r="L14" s="5"/>
      <c r="M14" s="5">
        <v>1</v>
      </c>
      <c r="N14" s="5"/>
      <c r="O14" s="5"/>
      <c r="P14" s="5"/>
      <c r="Q14" s="5">
        <v>1</v>
      </c>
      <c r="R14" s="5">
        <v>1</v>
      </c>
      <c r="S14" s="5">
        <v>1</v>
      </c>
      <c r="T14" s="29">
        <v>4</v>
      </c>
    </row>
    <row r="15" spans="1:23" s="3" customFormat="1" ht="62.25" customHeight="1" x14ac:dyDescent="0.25">
      <c r="A15" s="5">
        <v>4</v>
      </c>
      <c r="B15" s="22" t="s">
        <v>9</v>
      </c>
      <c r="C15" s="5" t="s">
        <v>8</v>
      </c>
      <c r="D15" s="5" t="s">
        <v>1</v>
      </c>
      <c r="E15" s="20">
        <v>45658</v>
      </c>
      <c r="F15" s="20">
        <v>46022</v>
      </c>
      <c r="G15" s="5" t="s">
        <v>0</v>
      </c>
      <c r="H15" s="5"/>
      <c r="I15" s="5"/>
      <c r="J15" s="5"/>
      <c r="K15" s="5">
        <v>1</v>
      </c>
      <c r="L15" s="5"/>
      <c r="M15" s="5"/>
      <c r="N15" s="5"/>
      <c r="O15" s="5"/>
      <c r="P15" s="5">
        <v>1</v>
      </c>
      <c r="Q15" s="5"/>
      <c r="R15" s="5"/>
      <c r="S15" s="4"/>
      <c r="T15" s="29">
        <v>2</v>
      </c>
    </row>
    <row r="16" spans="1:23" s="3" customFormat="1" ht="62.25" customHeight="1" x14ac:dyDescent="0.25">
      <c r="A16" s="5">
        <v>5</v>
      </c>
      <c r="B16" s="21" t="s">
        <v>7</v>
      </c>
      <c r="C16" s="5" t="s">
        <v>2</v>
      </c>
      <c r="D16" s="5" t="s">
        <v>6</v>
      </c>
      <c r="E16" s="20">
        <v>45778</v>
      </c>
      <c r="F16" s="20">
        <v>45839</v>
      </c>
      <c r="G16" s="5" t="s">
        <v>0</v>
      </c>
      <c r="H16" s="5"/>
      <c r="I16" s="5"/>
      <c r="J16" s="5"/>
      <c r="K16" s="5">
        <v>1</v>
      </c>
      <c r="L16" s="5"/>
      <c r="M16" s="5">
        <v>1</v>
      </c>
      <c r="N16" s="5"/>
      <c r="O16" s="5"/>
      <c r="P16" s="5"/>
      <c r="Q16" s="5"/>
      <c r="R16" s="5"/>
      <c r="S16" s="4"/>
      <c r="T16" s="29">
        <v>2</v>
      </c>
    </row>
    <row r="17" spans="1:20" s="3" customFormat="1" ht="67.5" customHeight="1" x14ac:dyDescent="0.25">
      <c r="A17" s="5">
        <v>6</v>
      </c>
      <c r="B17" s="23" t="s">
        <v>5</v>
      </c>
      <c r="C17" s="5" t="s">
        <v>4</v>
      </c>
      <c r="D17" s="7" t="s">
        <v>1</v>
      </c>
      <c r="E17" s="20">
        <v>45778</v>
      </c>
      <c r="F17" s="20">
        <v>45870</v>
      </c>
      <c r="G17" s="5" t="s">
        <v>0</v>
      </c>
      <c r="H17" s="5"/>
      <c r="I17" s="5"/>
      <c r="J17" s="5"/>
      <c r="K17" s="5"/>
      <c r="L17" s="5"/>
      <c r="M17" s="5">
        <v>1</v>
      </c>
      <c r="N17" s="5"/>
      <c r="O17" s="5"/>
      <c r="P17" s="5">
        <v>1</v>
      </c>
      <c r="Q17" s="5"/>
      <c r="R17" s="5"/>
      <c r="S17" s="5"/>
      <c r="T17" s="29">
        <v>2</v>
      </c>
    </row>
    <row r="18" spans="1:20" s="3" customFormat="1" ht="75" x14ac:dyDescent="0.25">
      <c r="A18" s="5">
        <v>7</v>
      </c>
      <c r="B18" s="21" t="s">
        <v>3</v>
      </c>
      <c r="C18" s="5" t="s">
        <v>2</v>
      </c>
      <c r="D18" s="7" t="s">
        <v>1</v>
      </c>
      <c r="E18" s="20">
        <v>45717</v>
      </c>
      <c r="F18" s="20">
        <v>46006</v>
      </c>
      <c r="G18" s="5" t="s">
        <v>0</v>
      </c>
      <c r="H18" s="5"/>
      <c r="I18" s="5"/>
      <c r="J18" s="5">
        <v>1</v>
      </c>
      <c r="K18" s="5"/>
      <c r="L18" s="5"/>
      <c r="M18" s="5"/>
      <c r="N18" s="5">
        <v>1</v>
      </c>
      <c r="O18" s="5"/>
      <c r="P18" s="5"/>
      <c r="Q18" s="5"/>
      <c r="R18" s="5"/>
      <c r="S18" s="4"/>
      <c r="T18" s="42">
        <v>2</v>
      </c>
    </row>
    <row r="19" spans="1:20" s="2" customFormat="1" ht="15" x14ac:dyDescent="0.2"/>
  </sheetData>
  <mergeCells count="24">
    <mergeCell ref="R1:T1"/>
    <mergeCell ref="A1:N1"/>
    <mergeCell ref="G9:G11"/>
    <mergeCell ref="D5:G5"/>
    <mergeCell ref="H9:T9"/>
    <mergeCell ref="D6:G6"/>
    <mergeCell ref="D3:G3"/>
    <mergeCell ref="D4:G4"/>
    <mergeCell ref="A9:A11"/>
    <mergeCell ref="B9:B11"/>
    <mergeCell ref="H3:L3"/>
    <mergeCell ref="H5:L5"/>
    <mergeCell ref="H6:L6"/>
    <mergeCell ref="M4:T4"/>
    <mergeCell ref="H7:L7"/>
    <mergeCell ref="M3:T3"/>
    <mergeCell ref="C9:C11"/>
    <mergeCell ref="E9:F10"/>
    <mergeCell ref="M7:T7"/>
    <mergeCell ref="H4:L4"/>
    <mergeCell ref="D9:D11"/>
    <mergeCell ref="H10:T10"/>
    <mergeCell ref="M5:T5"/>
    <mergeCell ref="M6:T6"/>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W22"/>
  <sheetViews>
    <sheetView view="pageBreakPreview" topLeftCell="B1" zoomScale="85" zoomScaleNormal="100" zoomScaleSheetLayoutView="85" workbookViewId="0">
      <selection activeCell="M3" sqref="M3:T6"/>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18"/>
      <c r="P1" s="18"/>
      <c r="Q1" s="190">
        <v>2025</v>
      </c>
      <c r="R1" s="190"/>
      <c r="S1" s="190"/>
      <c r="T1" s="190"/>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4.5" customHeight="1" x14ac:dyDescent="0.2">
      <c r="D3" s="174"/>
      <c r="E3" s="174"/>
      <c r="F3" s="174"/>
      <c r="G3" s="175"/>
      <c r="H3" s="191" t="s">
        <v>41</v>
      </c>
      <c r="I3" s="192"/>
      <c r="J3" s="192"/>
      <c r="K3" s="192"/>
      <c r="L3" s="193"/>
      <c r="M3" s="163" t="s">
        <v>712</v>
      </c>
      <c r="N3" s="164"/>
      <c r="O3" s="164"/>
      <c r="P3" s="164"/>
      <c r="Q3" s="164"/>
      <c r="R3" s="164"/>
      <c r="S3" s="164"/>
      <c r="T3" s="165"/>
    </row>
    <row r="4" spans="1:23" s="2" customFormat="1" ht="34.5" customHeight="1" x14ac:dyDescent="0.2">
      <c r="C4" s="13"/>
      <c r="D4" s="174"/>
      <c r="E4" s="174"/>
      <c r="F4" s="174"/>
      <c r="G4" s="175"/>
      <c r="H4" s="194" t="s">
        <v>39</v>
      </c>
      <c r="I4" s="194"/>
      <c r="J4" s="194"/>
      <c r="K4" s="194"/>
      <c r="L4" s="194"/>
      <c r="M4" s="163" t="s">
        <v>713</v>
      </c>
      <c r="N4" s="164"/>
      <c r="O4" s="164"/>
      <c r="P4" s="164"/>
      <c r="Q4" s="164"/>
      <c r="R4" s="164"/>
      <c r="S4" s="164"/>
      <c r="T4" s="165"/>
    </row>
    <row r="5" spans="1:23" s="2" customFormat="1" ht="34.5" customHeight="1" x14ac:dyDescent="0.2">
      <c r="C5" s="13"/>
      <c r="D5" s="174"/>
      <c r="E5" s="174"/>
      <c r="F5" s="174"/>
      <c r="G5" s="174"/>
      <c r="H5" s="191" t="s">
        <v>38</v>
      </c>
      <c r="I5" s="192"/>
      <c r="J5" s="192"/>
      <c r="K5" s="192"/>
      <c r="L5" s="193"/>
      <c r="M5" s="163" t="s">
        <v>104</v>
      </c>
      <c r="N5" s="164"/>
      <c r="O5" s="164"/>
      <c r="P5" s="164"/>
      <c r="Q5" s="164"/>
      <c r="R5" s="164"/>
      <c r="S5" s="164"/>
      <c r="T5" s="165"/>
    </row>
    <row r="6" spans="1:23" s="2" customFormat="1" ht="34.5" customHeight="1" x14ac:dyDescent="0.2">
      <c r="C6" s="13"/>
      <c r="D6" s="174"/>
      <c r="E6" s="174"/>
      <c r="F6" s="174"/>
      <c r="G6" s="175"/>
      <c r="H6" s="191" t="s">
        <v>36</v>
      </c>
      <c r="I6" s="192"/>
      <c r="J6" s="192"/>
      <c r="K6" s="192"/>
      <c r="L6" s="193"/>
      <c r="M6" s="163" t="s">
        <v>262</v>
      </c>
      <c r="N6" s="164"/>
      <c r="O6" s="164"/>
      <c r="P6" s="164"/>
      <c r="Q6" s="164"/>
      <c r="R6" s="164"/>
      <c r="S6" s="164"/>
      <c r="T6" s="165"/>
    </row>
    <row r="7" spans="1:23" s="2" customFormat="1" ht="75" customHeight="1" x14ac:dyDescent="0.2">
      <c r="D7" s="51"/>
      <c r="E7" s="51"/>
      <c r="F7" s="51"/>
      <c r="G7" s="50"/>
      <c r="H7" s="191" t="s">
        <v>34</v>
      </c>
      <c r="I7" s="192"/>
      <c r="J7" s="192"/>
      <c r="K7" s="192"/>
      <c r="L7" s="193"/>
      <c r="M7" s="163" t="s">
        <v>726</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95" t="s">
        <v>27</v>
      </c>
      <c r="F11" s="95" t="s">
        <v>309</v>
      </c>
      <c r="G11" s="168"/>
      <c r="H11" s="95" t="s">
        <v>25</v>
      </c>
      <c r="I11" s="95" t="s">
        <v>24</v>
      </c>
      <c r="J11" s="95" t="s">
        <v>23</v>
      </c>
      <c r="K11" s="95" t="s">
        <v>22</v>
      </c>
      <c r="L11" s="95" t="s">
        <v>21</v>
      </c>
      <c r="M11" s="8" t="s">
        <v>20</v>
      </c>
      <c r="N11" s="8" t="s">
        <v>19</v>
      </c>
      <c r="O11" s="8" t="s">
        <v>18</v>
      </c>
      <c r="P11" s="8" t="s">
        <v>17</v>
      </c>
      <c r="Q11" s="8" t="s">
        <v>16</v>
      </c>
      <c r="R11" s="8" t="s">
        <v>15</v>
      </c>
      <c r="S11" s="8" t="s">
        <v>14</v>
      </c>
      <c r="T11" s="8" t="s">
        <v>13</v>
      </c>
    </row>
    <row r="12" spans="1:23" s="3" customFormat="1" ht="65.099999999999994" customHeight="1" x14ac:dyDescent="0.25">
      <c r="A12" s="5">
        <v>1</v>
      </c>
      <c r="B12" s="21" t="s">
        <v>308</v>
      </c>
      <c r="C12" s="7" t="s">
        <v>0</v>
      </c>
      <c r="D12" s="7" t="s">
        <v>49</v>
      </c>
      <c r="E12" s="20">
        <v>45658</v>
      </c>
      <c r="F12" s="20">
        <v>45716</v>
      </c>
      <c r="G12" s="5" t="s">
        <v>291</v>
      </c>
      <c r="H12" s="5"/>
      <c r="I12" s="5">
        <v>1</v>
      </c>
      <c r="J12" s="5"/>
      <c r="K12" s="5"/>
      <c r="L12" s="5"/>
      <c r="M12" s="5"/>
      <c r="N12" s="5"/>
      <c r="O12" s="5"/>
      <c r="P12" s="5"/>
      <c r="Q12" s="5"/>
      <c r="R12" s="5"/>
      <c r="S12" s="4"/>
      <c r="T12" s="42">
        <f t="shared" ref="T12:T21" si="0">SUM(H12:S12)</f>
        <v>1</v>
      </c>
    </row>
    <row r="13" spans="1:23" s="3" customFormat="1" ht="65.099999999999994" customHeight="1" x14ac:dyDescent="0.25">
      <c r="A13" s="5">
        <v>2</v>
      </c>
      <c r="B13" s="21" t="s">
        <v>307</v>
      </c>
      <c r="C13" s="7" t="s">
        <v>306</v>
      </c>
      <c r="D13" s="7" t="s">
        <v>49</v>
      </c>
      <c r="E13" s="20">
        <v>45658</v>
      </c>
      <c r="F13" s="20">
        <v>45838</v>
      </c>
      <c r="G13" s="5" t="s">
        <v>305</v>
      </c>
      <c r="H13" s="5"/>
      <c r="I13" s="5"/>
      <c r="J13" s="5"/>
      <c r="K13" s="5"/>
      <c r="L13" s="5"/>
      <c r="M13" s="5">
        <v>1</v>
      </c>
      <c r="N13" s="5"/>
      <c r="O13" s="5"/>
      <c r="P13" s="5"/>
      <c r="Q13" s="5"/>
      <c r="R13" s="5"/>
      <c r="S13" s="4"/>
      <c r="T13" s="42">
        <f t="shared" si="0"/>
        <v>1</v>
      </c>
    </row>
    <row r="14" spans="1:23" s="3" customFormat="1" ht="65.099999999999994" customHeight="1" x14ac:dyDescent="0.25">
      <c r="A14" s="5">
        <v>3</v>
      </c>
      <c r="B14" s="21" t="s">
        <v>304</v>
      </c>
      <c r="C14" s="5" t="s">
        <v>298</v>
      </c>
      <c r="D14" s="5" t="s">
        <v>49</v>
      </c>
      <c r="E14" s="20">
        <v>45658</v>
      </c>
      <c r="F14" s="20">
        <v>45777</v>
      </c>
      <c r="G14" s="5" t="s">
        <v>298</v>
      </c>
      <c r="H14" s="5"/>
      <c r="I14" s="5"/>
      <c r="J14" s="5"/>
      <c r="K14" s="5">
        <v>1</v>
      </c>
      <c r="L14" s="5"/>
      <c r="M14" s="5"/>
      <c r="N14" s="5"/>
      <c r="O14" s="5"/>
      <c r="P14" s="5"/>
      <c r="Q14" s="5"/>
      <c r="R14" s="5"/>
      <c r="S14" s="4"/>
      <c r="T14" s="42">
        <f t="shared" si="0"/>
        <v>1</v>
      </c>
    </row>
    <row r="15" spans="1:23" s="3" customFormat="1" ht="65.099999999999994" customHeight="1" x14ac:dyDescent="0.25">
      <c r="A15" s="5">
        <v>4</v>
      </c>
      <c r="B15" s="21" t="s">
        <v>303</v>
      </c>
      <c r="C15" s="5" t="s">
        <v>302</v>
      </c>
      <c r="D15" s="5" t="s">
        <v>49</v>
      </c>
      <c r="E15" s="20">
        <v>45778</v>
      </c>
      <c r="F15" s="20">
        <v>45838</v>
      </c>
      <c r="G15" s="5" t="s">
        <v>302</v>
      </c>
      <c r="H15" s="5"/>
      <c r="I15" s="5"/>
      <c r="J15" s="5"/>
      <c r="K15" s="5"/>
      <c r="L15" s="5"/>
      <c r="M15" s="5">
        <v>1</v>
      </c>
      <c r="N15" s="5"/>
      <c r="O15" s="5"/>
      <c r="P15" s="5"/>
      <c r="Q15" s="5"/>
      <c r="R15" s="5"/>
      <c r="S15" s="4"/>
      <c r="T15" s="42">
        <f t="shared" si="0"/>
        <v>1</v>
      </c>
    </row>
    <row r="16" spans="1:23" s="3" customFormat="1" ht="65.099999999999994" customHeight="1" x14ac:dyDescent="0.25">
      <c r="A16" s="5">
        <v>5</v>
      </c>
      <c r="B16" s="21" t="s">
        <v>301</v>
      </c>
      <c r="C16" s="5" t="s">
        <v>300</v>
      </c>
      <c r="D16" s="5" t="s">
        <v>49</v>
      </c>
      <c r="E16" s="20">
        <v>45658</v>
      </c>
      <c r="F16" s="20">
        <v>45838</v>
      </c>
      <c r="G16" s="5" t="s">
        <v>300</v>
      </c>
      <c r="H16" s="5"/>
      <c r="I16" s="5"/>
      <c r="J16" s="5"/>
      <c r="K16" s="5"/>
      <c r="L16" s="5"/>
      <c r="M16" s="5">
        <v>1</v>
      </c>
      <c r="N16" s="5"/>
      <c r="O16" s="5"/>
      <c r="P16" s="5"/>
      <c r="Q16" s="5"/>
      <c r="R16" s="5"/>
      <c r="S16" s="4"/>
      <c r="T16" s="42">
        <f t="shared" si="0"/>
        <v>1</v>
      </c>
    </row>
    <row r="17" spans="1:20" s="3" customFormat="1" ht="65.099999999999994" customHeight="1" x14ac:dyDescent="0.25">
      <c r="A17" s="5">
        <v>6</v>
      </c>
      <c r="B17" s="21" t="s">
        <v>299</v>
      </c>
      <c r="C17" s="5" t="s">
        <v>298</v>
      </c>
      <c r="D17" s="5" t="s">
        <v>49</v>
      </c>
      <c r="E17" s="20">
        <v>45809</v>
      </c>
      <c r="F17" s="20">
        <v>45838</v>
      </c>
      <c r="G17" s="5" t="s">
        <v>298</v>
      </c>
      <c r="H17" s="5"/>
      <c r="I17" s="5"/>
      <c r="J17" s="5"/>
      <c r="K17" s="5"/>
      <c r="L17" s="5"/>
      <c r="M17" s="5">
        <v>1</v>
      </c>
      <c r="N17" s="5"/>
      <c r="O17" s="5"/>
      <c r="P17" s="5"/>
      <c r="Q17" s="5"/>
      <c r="R17" s="5"/>
      <c r="S17" s="4"/>
      <c r="T17" s="42">
        <f t="shared" si="0"/>
        <v>1</v>
      </c>
    </row>
    <row r="18" spans="1:20" s="3" customFormat="1" ht="65.099999999999994" customHeight="1" x14ac:dyDescent="0.25">
      <c r="A18" s="5">
        <v>7</v>
      </c>
      <c r="B18" s="21" t="s">
        <v>297</v>
      </c>
      <c r="C18" s="5" t="s">
        <v>296</v>
      </c>
      <c r="D18" s="5" t="s">
        <v>49</v>
      </c>
      <c r="E18" s="20">
        <v>45809</v>
      </c>
      <c r="F18" s="20">
        <v>46021</v>
      </c>
      <c r="G18" s="5" t="s">
        <v>296</v>
      </c>
      <c r="H18" s="5"/>
      <c r="I18" s="5"/>
      <c r="J18" s="5"/>
      <c r="K18" s="5"/>
      <c r="L18" s="5"/>
      <c r="M18" s="5"/>
      <c r="N18" s="5">
        <v>1</v>
      </c>
      <c r="O18" s="5"/>
      <c r="P18" s="5"/>
      <c r="Q18" s="5"/>
      <c r="R18" s="5"/>
      <c r="S18" s="4"/>
      <c r="T18" s="42">
        <f t="shared" si="0"/>
        <v>1</v>
      </c>
    </row>
    <row r="19" spans="1:20" s="3" customFormat="1" ht="65.099999999999994" customHeight="1" x14ac:dyDescent="0.25">
      <c r="A19" s="5">
        <v>8</v>
      </c>
      <c r="B19" s="21" t="s">
        <v>295</v>
      </c>
      <c r="C19" s="5" t="s">
        <v>294</v>
      </c>
      <c r="D19" s="5" t="s">
        <v>49</v>
      </c>
      <c r="E19" s="20">
        <v>45809</v>
      </c>
      <c r="F19" s="20">
        <v>46021</v>
      </c>
      <c r="G19" s="5" t="s">
        <v>294</v>
      </c>
      <c r="H19" s="5"/>
      <c r="I19" s="5"/>
      <c r="J19" s="5"/>
      <c r="K19" s="5"/>
      <c r="L19" s="5"/>
      <c r="M19" s="5"/>
      <c r="N19" s="5"/>
      <c r="O19" s="5">
        <v>1</v>
      </c>
      <c r="P19" s="5"/>
      <c r="Q19" s="5"/>
      <c r="R19" s="5"/>
      <c r="S19" s="4"/>
      <c r="T19" s="42">
        <f t="shared" si="0"/>
        <v>1</v>
      </c>
    </row>
    <row r="20" spans="1:20" s="3" customFormat="1" ht="65.099999999999994" customHeight="1" x14ac:dyDescent="0.25">
      <c r="A20" s="5">
        <v>9</v>
      </c>
      <c r="B20" s="21" t="s">
        <v>293</v>
      </c>
      <c r="C20" s="5" t="s">
        <v>0</v>
      </c>
      <c r="D20" s="5" t="s">
        <v>49</v>
      </c>
      <c r="E20" s="20">
        <v>45809</v>
      </c>
      <c r="F20" s="20">
        <v>46021</v>
      </c>
      <c r="G20" s="5" t="s">
        <v>0</v>
      </c>
      <c r="H20" s="5"/>
      <c r="I20" s="5"/>
      <c r="J20" s="5"/>
      <c r="K20" s="5"/>
      <c r="L20" s="5"/>
      <c r="M20" s="5"/>
      <c r="N20" s="5"/>
      <c r="O20" s="5"/>
      <c r="P20" s="5">
        <v>1</v>
      </c>
      <c r="Q20" s="5"/>
      <c r="R20" s="5"/>
      <c r="S20" s="4"/>
      <c r="T20" s="42">
        <f t="shared" si="0"/>
        <v>1</v>
      </c>
    </row>
    <row r="21" spans="1:20" s="3" customFormat="1" ht="65.099999999999994" customHeight="1" x14ac:dyDescent="0.25">
      <c r="A21" s="5">
        <v>10</v>
      </c>
      <c r="B21" s="21" t="s">
        <v>292</v>
      </c>
      <c r="C21" s="5" t="s">
        <v>291</v>
      </c>
      <c r="D21" s="7" t="s">
        <v>49</v>
      </c>
      <c r="E21" s="20">
        <v>45689</v>
      </c>
      <c r="F21" s="20">
        <v>46011</v>
      </c>
      <c r="G21" s="5" t="s">
        <v>291</v>
      </c>
      <c r="H21" s="5"/>
      <c r="I21" s="5"/>
      <c r="J21" s="5"/>
      <c r="K21" s="5"/>
      <c r="L21" s="5"/>
      <c r="M21" s="5"/>
      <c r="N21" s="5"/>
      <c r="O21" s="5"/>
      <c r="P21" s="5"/>
      <c r="Q21" s="5">
        <v>1</v>
      </c>
      <c r="R21" s="5"/>
      <c r="S21" s="4"/>
      <c r="T21" s="42">
        <f t="shared" si="0"/>
        <v>1</v>
      </c>
    </row>
    <row r="22" spans="1:20" s="2" customFormat="1" ht="15" x14ac:dyDescent="0.2"/>
  </sheetData>
  <mergeCells count="24">
    <mergeCell ref="C9:C11"/>
    <mergeCell ref="E9:F10"/>
    <mergeCell ref="M7:T7"/>
    <mergeCell ref="H4:L4"/>
    <mergeCell ref="D9:D11"/>
    <mergeCell ref="H10:T10"/>
    <mergeCell ref="M5:T5"/>
    <mergeCell ref="M6:T6"/>
    <mergeCell ref="Q1:T1"/>
    <mergeCell ref="A1:N1"/>
    <mergeCell ref="G9:G11"/>
    <mergeCell ref="D5:G5"/>
    <mergeCell ref="H9:T9"/>
    <mergeCell ref="D6:G6"/>
    <mergeCell ref="D3:G3"/>
    <mergeCell ref="D4:G4"/>
    <mergeCell ref="A9:A11"/>
    <mergeCell ref="B9:B11"/>
    <mergeCell ref="H3:L3"/>
    <mergeCell ref="H5:L5"/>
    <mergeCell ref="H6:L6"/>
    <mergeCell ref="M4:T4"/>
    <mergeCell ref="H7:L7"/>
    <mergeCell ref="M3:T3"/>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W16"/>
  <sheetViews>
    <sheetView view="pageBreakPreview" topLeftCell="A4" zoomScale="60" zoomScaleNormal="100" workbookViewId="0">
      <selection activeCell="Z13" sqref="Z13"/>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91"/>
      <c r="P1" s="91"/>
      <c r="Q1" s="91"/>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163" t="s">
        <v>184</v>
      </c>
      <c r="N3" s="164"/>
      <c r="O3" s="164"/>
      <c r="P3" s="164"/>
      <c r="Q3" s="164"/>
      <c r="R3" s="164"/>
      <c r="S3" s="164"/>
      <c r="T3" s="165"/>
    </row>
    <row r="4" spans="1:23" s="2" customFormat="1" ht="35.1" customHeight="1" x14ac:dyDescent="0.2">
      <c r="C4" s="13"/>
      <c r="D4" s="174"/>
      <c r="E4" s="174"/>
      <c r="F4" s="174"/>
      <c r="G4" s="175"/>
      <c r="H4" s="176" t="s">
        <v>39</v>
      </c>
      <c r="I4" s="176"/>
      <c r="J4" s="176"/>
      <c r="K4" s="176"/>
      <c r="L4" s="176"/>
      <c r="M4" s="163" t="s">
        <v>183</v>
      </c>
      <c r="N4" s="164"/>
      <c r="O4" s="164"/>
      <c r="P4" s="164"/>
      <c r="Q4" s="164"/>
      <c r="R4" s="164"/>
      <c r="S4" s="164"/>
      <c r="T4" s="165"/>
    </row>
    <row r="5" spans="1:23" s="2" customFormat="1" ht="35.1" customHeight="1" x14ac:dyDescent="0.2">
      <c r="C5" s="13"/>
      <c r="D5" s="174"/>
      <c r="E5" s="174"/>
      <c r="F5" s="174"/>
      <c r="G5" s="174"/>
      <c r="H5" s="160" t="s">
        <v>38</v>
      </c>
      <c r="I5" s="161"/>
      <c r="J5" s="161"/>
      <c r="K5" s="161"/>
      <c r="L5" s="162"/>
      <c r="M5" s="163" t="s">
        <v>104</v>
      </c>
      <c r="N5" s="164"/>
      <c r="O5" s="164"/>
      <c r="P5" s="164"/>
      <c r="Q5" s="164"/>
      <c r="R5" s="164"/>
      <c r="S5" s="164"/>
      <c r="T5" s="165"/>
    </row>
    <row r="6" spans="1:23" s="2" customFormat="1" ht="35.1" customHeight="1" x14ac:dyDescent="0.2">
      <c r="C6" s="13"/>
      <c r="D6" s="174"/>
      <c r="E6" s="174"/>
      <c r="F6" s="174"/>
      <c r="G6" s="175"/>
      <c r="H6" s="160" t="s">
        <v>36</v>
      </c>
      <c r="I6" s="161"/>
      <c r="J6" s="161"/>
      <c r="K6" s="161"/>
      <c r="L6" s="162"/>
      <c r="M6" s="163" t="s">
        <v>189</v>
      </c>
      <c r="N6" s="164"/>
      <c r="O6" s="164"/>
      <c r="P6" s="164"/>
      <c r="Q6" s="164"/>
      <c r="R6" s="164"/>
      <c r="S6" s="164"/>
      <c r="T6" s="165"/>
    </row>
    <row r="7" spans="1:23" s="2" customFormat="1" ht="35.1" customHeight="1" x14ac:dyDescent="0.2">
      <c r="D7" s="93"/>
      <c r="E7" s="93"/>
      <c r="F7" s="93"/>
      <c r="G7" s="94"/>
      <c r="H7" s="160" t="s">
        <v>34</v>
      </c>
      <c r="I7" s="161"/>
      <c r="J7" s="161"/>
      <c r="K7" s="161"/>
      <c r="L7" s="162"/>
      <c r="M7" s="163" t="s">
        <v>808</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95" t="s">
        <v>27</v>
      </c>
      <c r="F11" s="95" t="s">
        <v>26</v>
      </c>
      <c r="G11" s="168"/>
      <c r="H11" s="95" t="s">
        <v>25</v>
      </c>
      <c r="I11" s="95" t="s">
        <v>24</v>
      </c>
      <c r="J11" s="95" t="s">
        <v>23</v>
      </c>
      <c r="K11" s="95" t="s">
        <v>22</v>
      </c>
      <c r="L11" s="95" t="s">
        <v>21</v>
      </c>
      <c r="M11" s="8" t="s">
        <v>20</v>
      </c>
      <c r="N11" s="8" t="s">
        <v>19</v>
      </c>
      <c r="O11" s="8" t="s">
        <v>18</v>
      </c>
      <c r="P11" s="8" t="s">
        <v>17</v>
      </c>
      <c r="Q11" s="8" t="s">
        <v>16</v>
      </c>
      <c r="R11" s="8" t="s">
        <v>15</v>
      </c>
      <c r="S11" s="8" t="s">
        <v>14</v>
      </c>
      <c r="T11" s="8" t="s">
        <v>13</v>
      </c>
    </row>
    <row r="12" spans="1:23" s="3" customFormat="1" ht="80.099999999999994" customHeight="1" x14ac:dyDescent="0.25">
      <c r="A12" s="88">
        <v>1</v>
      </c>
      <c r="B12" s="147" t="s">
        <v>804</v>
      </c>
      <c r="C12" s="45" t="s">
        <v>126</v>
      </c>
      <c r="D12" s="45" t="s">
        <v>49</v>
      </c>
      <c r="E12" s="52">
        <v>45658</v>
      </c>
      <c r="F12" s="52">
        <v>46022</v>
      </c>
      <c r="G12" s="5" t="s">
        <v>188</v>
      </c>
      <c r="H12" s="5"/>
      <c r="I12" s="5"/>
      <c r="J12" s="5">
        <v>1</v>
      </c>
      <c r="K12" s="5"/>
      <c r="L12" s="5"/>
      <c r="M12" s="148"/>
      <c r="N12" s="5"/>
      <c r="O12" s="5"/>
      <c r="P12" s="5"/>
      <c r="Q12" s="5"/>
      <c r="R12" s="5"/>
      <c r="S12" s="4"/>
      <c r="T12" s="42">
        <v>1</v>
      </c>
    </row>
    <row r="13" spans="1:23" s="3" customFormat="1" ht="80.099999999999994" customHeight="1" x14ac:dyDescent="0.25">
      <c r="A13" s="88">
        <v>2</v>
      </c>
      <c r="B13" s="147" t="s">
        <v>805</v>
      </c>
      <c r="C13" s="45" t="s">
        <v>126</v>
      </c>
      <c r="D13" s="45" t="s">
        <v>49</v>
      </c>
      <c r="E13" s="52">
        <v>45658</v>
      </c>
      <c r="F13" s="52">
        <v>46022</v>
      </c>
      <c r="G13" s="5" t="s">
        <v>188</v>
      </c>
      <c r="H13" s="43"/>
      <c r="I13" s="43"/>
      <c r="J13" s="43"/>
      <c r="K13" s="43">
        <v>1</v>
      </c>
      <c r="L13" s="43"/>
      <c r="M13" s="43"/>
      <c r="N13" s="5"/>
      <c r="O13" s="5">
        <v>1</v>
      </c>
      <c r="P13" s="5"/>
      <c r="Q13" s="5"/>
      <c r="R13" s="43"/>
      <c r="S13" s="43">
        <v>1</v>
      </c>
      <c r="T13" s="42">
        <v>3</v>
      </c>
    </row>
    <row r="14" spans="1:23" s="3" customFormat="1" ht="93" customHeight="1" x14ac:dyDescent="0.25">
      <c r="A14" s="88">
        <v>3</v>
      </c>
      <c r="B14" s="147" t="s">
        <v>806</v>
      </c>
      <c r="C14" s="45" t="s">
        <v>126</v>
      </c>
      <c r="D14" s="45" t="s">
        <v>49</v>
      </c>
      <c r="E14" s="52">
        <v>45658</v>
      </c>
      <c r="F14" s="52">
        <v>46022</v>
      </c>
      <c r="G14" s="5" t="s">
        <v>187</v>
      </c>
      <c r="H14" s="43"/>
      <c r="I14" s="43"/>
      <c r="J14" s="43">
        <v>1</v>
      </c>
      <c r="K14" s="43"/>
      <c r="L14" s="43"/>
      <c r="M14" s="43"/>
      <c r="N14" s="43"/>
      <c r="O14" s="43"/>
      <c r="P14" s="43"/>
      <c r="Q14" s="43"/>
      <c r="R14" s="43"/>
      <c r="S14" s="44"/>
      <c r="T14" s="42">
        <v>1</v>
      </c>
    </row>
    <row r="15" spans="1:23" s="3" customFormat="1" ht="80.099999999999994" customHeight="1" x14ac:dyDescent="0.25">
      <c r="A15" s="88">
        <v>4</v>
      </c>
      <c r="B15" s="147" t="s">
        <v>807</v>
      </c>
      <c r="C15" s="5" t="s">
        <v>186</v>
      </c>
      <c r="D15" s="5" t="s">
        <v>49</v>
      </c>
      <c r="E15" s="52">
        <v>45658</v>
      </c>
      <c r="F15" s="52">
        <v>46022</v>
      </c>
      <c r="G15" s="5" t="s">
        <v>167</v>
      </c>
      <c r="H15" s="43">
        <v>1</v>
      </c>
      <c r="I15" s="43">
        <v>1</v>
      </c>
      <c r="J15" s="43">
        <v>1</v>
      </c>
      <c r="K15" s="43">
        <v>1</v>
      </c>
      <c r="L15" s="43">
        <v>1</v>
      </c>
      <c r="M15" s="43">
        <v>1</v>
      </c>
      <c r="N15" s="43">
        <v>1</v>
      </c>
      <c r="O15" s="43">
        <v>1</v>
      </c>
      <c r="P15" s="43">
        <v>1</v>
      </c>
      <c r="Q15" s="43">
        <v>1</v>
      </c>
      <c r="R15" s="43">
        <v>1</v>
      </c>
      <c r="S15" s="43">
        <v>1</v>
      </c>
      <c r="T15" s="42">
        <v>12</v>
      </c>
    </row>
    <row r="16" spans="1:23" s="3" customFormat="1" ht="80.099999999999994" customHeight="1" x14ac:dyDescent="0.25">
      <c r="A16" s="88">
        <v>5</v>
      </c>
      <c r="B16" s="147" t="s">
        <v>185</v>
      </c>
      <c r="C16" s="5" t="s">
        <v>163</v>
      </c>
      <c r="D16" s="5" t="s">
        <v>49</v>
      </c>
      <c r="E16" s="52">
        <v>45658</v>
      </c>
      <c r="F16" s="52">
        <v>46022</v>
      </c>
      <c r="G16" s="5" t="s">
        <v>162</v>
      </c>
      <c r="H16" s="43">
        <v>1</v>
      </c>
      <c r="I16" s="43">
        <v>1</v>
      </c>
      <c r="J16" s="43">
        <v>1</v>
      </c>
      <c r="K16" s="43">
        <v>1</v>
      </c>
      <c r="L16" s="43">
        <v>1</v>
      </c>
      <c r="M16" s="43">
        <v>1</v>
      </c>
      <c r="N16" s="43">
        <v>1</v>
      </c>
      <c r="O16" s="43">
        <v>1</v>
      </c>
      <c r="P16" s="43">
        <v>1</v>
      </c>
      <c r="Q16" s="43">
        <v>1</v>
      </c>
      <c r="R16" s="43">
        <v>1</v>
      </c>
      <c r="S16" s="43">
        <v>1</v>
      </c>
      <c r="T16" s="42">
        <v>12</v>
      </c>
    </row>
  </sheetData>
  <mergeCells count="24">
    <mergeCell ref="D4:G4"/>
    <mergeCell ref="H4:L4"/>
    <mergeCell ref="M4:T4"/>
    <mergeCell ref="A1:N1"/>
    <mergeCell ref="R1:T1"/>
    <mergeCell ref="D3:G3"/>
    <mergeCell ref="H3:L3"/>
    <mergeCell ref="M3:T3"/>
    <mergeCell ref="D5:G5"/>
    <mergeCell ref="H5:L5"/>
    <mergeCell ref="M5:T5"/>
    <mergeCell ref="D6:G6"/>
    <mergeCell ref="H6:L6"/>
    <mergeCell ref="M6:T6"/>
    <mergeCell ref="H7:L7"/>
    <mergeCell ref="M7:T7"/>
    <mergeCell ref="A9:A11"/>
    <mergeCell ref="B9:B11"/>
    <mergeCell ref="C9:C11"/>
    <mergeCell ref="D9:D11"/>
    <mergeCell ref="E9:F10"/>
    <mergeCell ref="G9:G11"/>
    <mergeCell ref="H9:T9"/>
    <mergeCell ref="H10:T10"/>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W14"/>
  <sheetViews>
    <sheetView view="pageBreakPreview" zoomScale="60" zoomScaleNormal="100" workbookViewId="0">
      <selection activeCell="Y12" sqref="Y12"/>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20" width="7.28515625" style="1" customWidth="1"/>
    <col min="21" max="16384" width="9.140625" style="1"/>
  </cols>
  <sheetData>
    <row r="1" spans="1:23" s="2" customFormat="1" ht="113.25" customHeight="1" x14ac:dyDescent="0.2">
      <c r="A1" s="177" t="s">
        <v>42</v>
      </c>
      <c r="B1" s="177"/>
      <c r="C1" s="177"/>
      <c r="D1" s="177"/>
      <c r="E1" s="177"/>
      <c r="F1" s="177"/>
      <c r="G1" s="177"/>
      <c r="H1" s="177"/>
      <c r="I1" s="177"/>
      <c r="J1" s="177"/>
      <c r="K1" s="177"/>
      <c r="L1" s="177"/>
      <c r="M1" s="177"/>
      <c r="N1" s="177"/>
      <c r="O1" s="91"/>
      <c r="P1" s="91"/>
      <c r="Q1" s="91"/>
      <c r="R1" s="178">
        <v>2025</v>
      </c>
      <c r="S1" s="178"/>
      <c r="T1" s="178"/>
    </row>
    <row r="2" spans="1:23" s="2" customFormat="1" ht="15" customHeight="1" x14ac:dyDescent="0.2">
      <c r="A2" s="17"/>
      <c r="B2" s="16"/>
      <c r="C2" s="14"/>
      <c r="D2" s="14"/>
      <c r="E2" s="14"/>
      <c r="F2" s="14"/>
      <c r="G2" s="14"/>
      <c r="H2" s="15"/>
      <c r="I2" s="14"/>
      <c r="J2" s="14"/>
      <c r="K2" s="14"/>
      <c r="L2" s="14"/>
      <c r="M2" s="14"/>
      <c r="N2" s="14"/>
      <c r="O2" s="14"/>
      <c r="P2" s="14"/>
      <c r="Q2" s="14"/>
      <c r="R2" s="14"/>
      <c r="S2" s="14"/>
      <c r="T2" s="14"/>
    </row>
    <row r="3" spans="1:23" s="2" customFormat="1" ht="35.1" customHeight="1" x14ac:dyDescent="0.2">
      <c r="D3" s="174"/>
      <c r="E3" s="174"/>
      <c r="F3" s="174"/>
      <c r="G3" s="175"/>
      <c r="H3" s="160" t="s">
        <v>41</v>
      </c>
      <c r="I3" s="161"/>
      <c r="J3" s="161"/>
      <c r="K3" s="161"/>
      <c r="L3" s="162"/>
      <c r="M3" s="163" t="s">
        <v>640</v>
      </c>
      <c r="N3" s="164"/>
      <c r="O3" s="164"/>
      <c r="P3" s="164"/>
      <c r="Q3" s="164"/>
      <c r="R3" s="164"/>
      <c r="S3" s="164"/>
      <c r="T3" s="165"/>
    </row>
    <row r="4" spans="1:23" s="2" customFormat="1" ht="35.1" customHeight="1" x14ac:dyDescent="0.2">
      <c r="C4" s="13"/>
      <c r="D4" s="174"/>
      <c r="E4" s="174"/>
      <c r="F4" s="174"/>
      <c r="G4" s="175"/>
      <c r="H4" s="176" t="s">
        <v>39</v>
      </c>
      <c r="I4" s="176"/>
      <c r="J4" s="176"/>
      <c r="K4" s="176"/>
      <c r="L4" s="176"/>
      <c r="M4" s="163" t="s">
        <v>643</v>
      </c>
      <c r="N4" s="164"/>
      <c r="O4" s="164"/>
      <c r="P4" s="164"/>
      <c r="Q4" s="164"/>
      <c r="R4" s="164"/>
      <c r="S4" s="164"/>
      <c r="T4" s="165"/>
    </row>
    <row r="5" spans="1:23" s="2" customFormat="1" ht="35.1" customHeight="1" x14ac:dyDescent="0.2">
      <c r="C5" s="13"/>
      <c r="D5" s="174"/>
      <c r="E5" s="174"/>
      <c r="F5" s="174"/>
      <c r="G5" s="174"/>
      <c r="H5" s="160" t="s">
        <v>38</v>
      </c>
      <c r="I5" s="161"/>
      <c r="J5" s="161"/>
      <c r="K5" s="161"/>
      <c r="L5" s="162"/>
      <c r="M5" s="163" t="s">
        <v>104</v>
      </c>
      <c r="N5" s="164"/>
      <c r="O5" s="164"/>
      <c r="P5" s="164"/>
      <c r="Q5" s="164"/>
      <c r="R5" s="164"/>
      <c r="S5" s="164"/>
      <c r="T5" s="165"/>
    </row>
    <row r="6" spans="1:23" s="2" customFormat="1" ht="35.1" customHeight="1" x14ac:dyDescent="0.2">
      <c r="C6" s="13"/>
      <c r="D6" s="174"/>
      <c r="E6" s="174"/>
      <c r="F6" s="174"/>
      <c r="G6" s="175"/>
      <c r="H6" s="160" t="s">
        <v>36</v>
      </c>
      <c r="I6" s="161"/>
      <c r="J6" s="161"/>
      <c r="K6" s="161"/>
      <c r="L6" s="162"/>
      <c r="M6" s="163" t="s">
        <v>189</v>
      </c>
      <c r="N6" s="164"/>
      <c r="O6" s="164"/>
      <c r="P6" s="164"/>
      <c r="Q6" s="164"/>
      <c r="R6" s="164"/>
      <c r="S6" s="164"/>
      <c r="T6" s="165"/>
    </row>
    <row r="7" spans="1:23" s="2" customFormat="1" ht="35.1" customHeight="1" x14ac:dyDescent="0.2">
      <c r="D7" s="93"/>
      <c r="E7" s="93"/>
      <c r="F7" s="93"/>
      <c r="G7" s="94"/>
      <c r="H7" s="160" t="s">
        <v>34</v>
      </c>
      <c r="I7" s="161"/>
      <c r="J7" s="161"/>
      <c r="K7" s="161"/>
      <c r="L7" s="162"/>
      <c r="M7" s="163" t="s">
        <v>725</v>
      </c>
      <c r="N7" s="164"/>
      <c r="O7" s="164"/>
      <c r="P7" s="164"/>
      <c r="Q7" s="164"/>
      <c r="R7" s="164"/>
      <c r="S7" s="164"/>
      <c r="T7" s="165"/>
    </row>
    <row r="8" spans="1:23" s="2" customFormat="1" ht="15" customHeight="1" x14ac:dyDescent="0.25">
      <c r="D8" s="12"/>
      <c r="E8" s="12"/>
      <c r="F8" s="12"/>
      <c r="G8" s="11"/>
      <c r="H8" s="11"/>
      <c r="I8" s="11"/>
      <c r="J8" s="11"/>
      <c r="K8" s="11"/>
      <c r="L8" s="11"/>
      <c r="M8" s="11"/>
      <c r="N8" s="11"/>
      <c r="O8" s="11"/>
      <c r="P8" s="11"/>
      <c r="Q8" s="11"/>
      <c r="R8" s="10"/>
      <c r="S8" s="10"/>
      <c r="T8" s="10"/>
      <c r="W8" s="9"/>
    </row>
    <row r="9" spans="1:23" s="2" customFormat="1" ht="24.95" customHeight="1" x14ac:dyDescent="0.2">
      <c r="A9" s="166" t="s">
        <v>33</v>
      </c>
      <c r="B9" s="166" t="s">
        <v>8</v>
      </c>
      <c r="C9" s="166" t="s">
        <v>32</v>
      </c>
      <c r="D9" s="166" t="s">
        <v>31</v>
      </c>
      <c r="E9" s="169" t="s">
        <v>30</v>
      </c>
      <c r="F9" s="169"/>
      <c r="G9" s="166" t="s">
        <v>29</v>
      </c>
      <c r="H9" s="170" t="s">
        <v>28</v>
      </c>
      <c r="I9" s="171"/>
      <c r="J9" s="171"/>
      <c r="K9" s="171"/>
      <c r="L9" s="171"/>
      <c r="M9" s="171"/>
      <c r="N9" s="171"/>
      <c r="O9" s="171"/>
      <c r="P9" s="171"/>
      <c r="Q9" s="171"/>
      <c r="R9" s="171"/>
      <c r="S9" s="171"/>
      <c r="T9" s="171"/>
    </row>
    <row r="10" spans="1:23" s="2" customFormat="1" ht="24.75" customHeight="1" x14ac:dyDescent="0.2">
      <c r="A10" s="167"/>
      <c r="B10" s="167"/>
      <c r="C10" s="167"/>
      <c r="D10" s="167"/>
      <c r="E10" s="169"/>
      <c r="F10" s="169"/>
      <c r="G10" s="167"/>
      <c r="H10" s="172">
        <v>2025</v>
      </c>
      <c r="I10" s="173"/>
      <c r="J10" s="173"/>
      <c r="K10" s="173"/>
      <c r="L10" s="173"/>
      <c r="M10" s="173"/>
      <c r="N10" s="173"/>
      <c r="O10" s="173"/>
      <c r="P10" s="173"/>
      <c r="Q10" s="173"/>
      <c r="R10" s="173"/>
      <c r="S10" s="173"/>
      <c r="T10" s="173"/>
    </row>
    <row r="11" spans="1:23" s="2" customFormat="1" ht="24.95" customHeight="1" x14ac:dyDescent="0.2">
      <c r="A11" s="168"/>
      <c r="B11" s="168"/>
      <c r="C11" s="168"/>
      <c r="D11" s="168"/>
      <c r="E11" s="95" t="s">
        <v>27</v>
      </c>
      <c r="F11" s="95" t="s">
        <v>26</v>
      </c>
      <c r="G11" s="168"/>
      <c r="H11" s="95" t="s">
        <v>25</v>
      </c>
      <c r="I11" s="95" t="s">
        <v>24</v>
      </c>
      <c r="J11" s="95" t="s">
        <v>23</v>
      </c>
      <c r="K11" s="95" t="s">
        <v>22</v>
      </c>
      <c r="L11" s="95" t="s">
        <v>21</v>
      </c>
      <c r="M11" s="8" t="s">
        <v>20</v>
      </c>
      <c r="N11" s="8" t="s">
        <v>19</v>
      </c>
      <c r="O11" s="8" t="s">
        <v>18</v>
      </c>
      <c r="P11" s="8" t="s">
        <v>17</v>
      </c>
      <c r="Q11" s="8" t="s">
        <v>16</v>
      </c>
      <c r="R11" s="8" t="s">
        <v>15</v>
      </c>
      <c r="S11" s="8" t="s">
        <v>14</v>
      </c>
      <c r="T11" s="8" t="s">
        <v>13</v>
      </c>
    </row>
    <row r="12" spans="1:23" s="3" customFormat="1" ht="103.5" customHeight="1" x14ac:dyDescent="0.25">
      <c r="A12" s="5">
        <v>1</v>
      </c>
      <c r="B12" s="6" t="s">
        <v>724</v>
      </c>
      <c r="C12" s="146" t="s">
        <v>723</v>
      </c>
      <c r="D12" s="5" t="s">
        <v>49</v>
      </c>
      <c r="E12" s="31">
        <v>45664</v>
      </c>
      <c r="F12" s="31">
        <v>45412</v>
      </c>
      <c r="G12" s="146" t="s">
        <v>722</v>
      </c>
      <c r="H12" s="43"/>
      <c r="I12" s="43"/>
      <c r="J12" s="43"/>
      <c r="K12" s="43">
        <v>1</v>
      </c>
      <c r="L12" s="43"/>
      <c r="M12" s="43"/>
      <c r="N12" s="43"/>
      <c r="O12" s="43"/>
      <c r="P12" s="43"/>
      <c r="Q12" s="43"/>
      <c r="R12" s="43"/>
      <c r="S12" s="44"/>
      <c r="T12" s="42">
        <f>H12+I12+J12+K12+L12+M12+N12+O12</f>
        <v>1</v>
      </c>
    </row>
    <row r="13" spans="1:23" s="3" customFormat="1" ht="99.75" customHeight="1" x14ac:dyDescent="0.25">
      <c r="A13" s="5">
        <v>2</v>
      </c>
      <c r="B13" s="6" t="s">
        <v>721</v>
      </c>
      <c r="C13" s="146" t="s">
        <v>432</v>
      </c>
      <c r="D13" s="5" t="s">
        <v>49</v>
      </c>
      <c r="E13" s="31">
        <v>45778</v>
      </c>
      <c r="F13" s="31">
        <v>45838</v>
      </c>
      <c r="G13" s="146" t="s">
        <v>432</v>
      </c>
      <c r="H13" s="43"/>
      <c r="I13" s="43"/>
      <c r="J13" s="43"/>
      <c r="K13" s="43"/>
      <c r="L13" s="43"/>
      <c r="M13" s="43">
        <v>1</v>
      </c>
      <c r="N13" s="43"/>
      <c r="O13" s="43"/>
      <c r="P13" s="43"/>
      <c r="Q13" s="43"/>
      <c r="R13" s="43"/>
      <c r="S13" s="44"/>
      <c r="T13" s="42">
        <f t="shared" ref="T13:T14" si="0">H13+I13+J13+K13+L13+M13+N13+O13</f>
        <v>1</v>
      </c>
    </row>
    <row r="14" spans="1:23" s="3" customFormat="1" ht="81" customHeight="1" x14ac:dyDescent="0.25">
      <c r="A14" s="5">
        <v>3</v>
      </c>
      <c r="B14" s="6" t="s">
        <v>720</v>
      </c>
      <c r="C14" s="146" t="s">
        <v>719</v>
      </c>
      <c r="D14" s="5" t="s">
        <v>49</v>
      </c>
      <c r="E14" s="31">
        <v>45839</v>
      </c>
      <c r="F14" s="31">
        <v>45900</v>
      </c>
      <c r="G14" s="146" t="s">
        <v>719</v>
      </c>
      <c r="H14" s="43"/>
      <c r="I14" s="43"/>
      <c r="J14" s="43"/>
      <c r="K14" s="43"/>
      <c r="L14" s="43"/>
      <c r="M14" s="43"/>
      <c r="N14" s="43"/>
      <c r="O14" s="43">
        <v>1</v>
      </c>
      <c r="P14" s="43"/>
      <c r="Q14" s="43"/>
      <c r="R14" s="43"/>
      <c r="S14" s="44"/>
      <c r="T14" s="42">
        <f t="shared" si="0"/>
        <v>1</v>
      </c>
    </row>
  </sheetData>
  <mergeCells count="24">
    <mergeCell ref="R1:T1"/>
    <mergeCell ref="A1:N1"/>
    <mergeCell ref="G9:G11"/>
    <mergeCell ref="D5:G5"/>
    <mergeCell ref="H9:T9"/>
    <mergeCell ref="D6:G6"/>
    <mergeCell ref="D3:G3"/>
    <mergeCell ref="D4:G4"/>
    <mergeCell ref="A9:A11"/>
    <mergeCell ref="B9:B11"/>
    <mergeCell ref="H3:L3"/>
    <mergeCell ref="H5:L5"/>
    <mergeCell ref="H6:L6"/>
    <mergeCell ref="M4:T4"/>
    <mergeCell ref="H7:L7"/>
    <mergeCell ref="M3:T3"/>
    <mergeCell ref="C9:C11"/>
    <mergeCell ref="E9:F10"/>
    <mergeCell ref="M7:T7"/>
    <mergeCell ref="H4:L4"/>
    <mergeCell ref="D9:D11"/>
    <mergeCell ref="H10:T10"/>
    <mergeCell ref="M5:T5"/>
    <mergeCell ref="M6:T6"/>
  </mergeCells>
  <printOptions horizontalCentered="1"/>
  <pageMargins left="0.98425196850393704" right="0.39370078740157483" top="0.39370078740157483" bottom="0.39370078740157483" header="0.31496062992125984" footer="0.31496062992125984"/>
  <pageSetup scale="46"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W13"/>
  <sheetViews>
    <sheetView view="pageBreakPreview" zoomScale="60" zoomScaleNormal="70" workbookViewId="0">
      <selection activeCell="E24" sqref="E24"/>
    </sheetView>
  </sheetViews>
  <sheetFormatPr baseColWidth="10" defaultColWidth="9.140625" defaultRowHeight="14.25" x14ac:dyDescent="0.2"/>
  <cols>
    <col min="1" max="1" width="9.28515625" style="1" customWidth="1"/>
    <col min="2" max="2" width="58.7109375" style="1" customWidth="1"/>
    <col min="3" max="3" width="17.7109375" style="1" customWidth="1"/>
    <col min="4" max="6" width="17.42578125" style="1" customWidth="1"/>
    <col min="7" max="7" width="28.140625" style="1" customWidth="1"/>
    <col min="8" max="11" width="7.28515625" style="1" customWidth="1"/>
    <col min="12" max="12" width="6.42578125" style="1" customWidth="1"/>
    <col min="13" max="19" width="7.28515625" style="1" customWidth="1"/>
    <col min="20" max="20" width="11.5703125" style="1" customWidth="1"/>
    <col min="21" max="16384" width="9.140625" style="1"/>
  </cols>
  <sheetData>
    <row r="1" spans="1:23" s="2" customFormat="1" ht="93.6" customHeight="1" x14ac:dyDescent="0.2">
      <c r="A1" s="177" t="s">
        <v>42</v>
      </c>
      <c r="B1" s="177"/>
      <c r="C1" s="177"/>
      <c r="D1" s="177"/>
      <c r="E1" s="177"/>
      <c r="F1" s="177"/>
      <c r="G1" s="177"/>
      <c r="H1" s="177"/>
      <c r="I1" s="177"/>
      <c r="J1" s="177"/>
      <c r="K1" s="177"/>
      <c r="L1" s="177"/>
      <c r="M1" s="177"/>
      <c r="N1" s="177"/>
      <c r="O1" s="26"/>
      <c r="P1" s="26"/>
      <c r="Q1" s="26"/>
      <c r="R1" s="178">
        <v>2025</v>
      </c>
      <c r="S1" s="178"/>
      <c r="T1" s="178"/>
    </row>
    <row r="2" spans="1:23" s="2" customFormat="1" ht="15" x14ac:dyDescent="0.2">
      <c r="A2" s="17"/>
      <c r="B2" s="16"/>
      <c r="C2" s="14"/>
      <c r="D2" s="14"/>
      <c r="E2" s="14"/>
      <c r="F2" s="14"/>
      <c r="G2" s="14"/>
      <c r="H2" s="37"/>
      <c r="I2" s="14"/>
      <c r="J2" s="14"/>
      <c r="K2" s="14"/>
      <c r="L2" s="14"/>
      <c r="M2" s="14"/>
      <c r="N2" s="14"/>
      <c r="O2" s="14"/>
      <c r="P2" s="14"/>
      <c r="Q2" s="14"/>
      <c r="R2" s="14"/>
      <c r="S2" s="14"/>
      <c r="T2" s="14"/>
    </row>
    <row r="3" spans="1:23" s="2" customFormat="1" ht="34.5" customHeight="1" x14ac:dyDescent="0.2">
      <c r="D3" s="188"/>
      <c r="E3" s="188"/>
      <c r="F3" s="188"/>
      <c r="G3" s="189"/>
      <c r="H3" s="160" t="s">
        <v>41</v>
      </c>
      <c r="I3" s="161"/>
      <c r="J3" s="161"/>
      <c r="K3" s="161"/>
      <c r="L3" s="162"/>
      <c r="M3" s="183" t="s">
        <v>615</v>
      </c>
      <c r="N3" s="184"/>
      <c r="O3" s="184"/>
      <c r="P3" s="184"/>
      <c r="Q3" s="184"/>
      <c r="R3" s="184"/>
      <c r="S3" s="184"/>
      <c r="T3" s="185"/>
    </row>
    <row r="4" spans="1:23" s="2" customFormat="1" ht="34.5" customHeight="1" x14ac:dyDescent="0.2">
      <c r="C4" s="13"/>
      <c r="D4" s="188"/>
      <c r="E4" s="188"/>
      <c r="F4" s="188"/>
      <c r="G4" s="189"/>
      <c r="H4" s="176" t="s">
        <v>39</v>
      </c>
      <c r="I4" s="176"/>
      <c r="J4" s="176"/>
      <c r="K4" s="176"/>
      <c r="L4" s="176"/>
      <c r="M4" s="183" t="s">
        <v>615</v>
      </c>
      <c r="N4" s="184"/>
      <c r="O4" s="184"/>
      <c r="P4" s="184"/>
      <c r="Q4" s="184"/>
      <c r="R4" s="184"/>
      <c r="S4" s="184"/>
      <c r="T4" s="185"/>
    </row>
    <row r="5" spans="1:23" s="2" customFormat="1" ht="34.5" customHeight="1" x14ac:dyDescent="0.2">
      <c r="C5" s="13"/>
      <c r="D5" s="188"/>
      <c r="E5" s="188"/>
      <c r="F5" s="188"/>
      <c r="G5" s="188"/>
      <c r="H5" s="160" t="s">
        <v>38</v>
      </c>
      <c r="I5" s="161"/>
      <c r="J5" s="161"/>
      <c r="K5" s="161"/>
      <c r="L5" s="162"/>
      <c r="M5" s="183" t="s">
        <v>55</v>
      </c>
      <c r="N5" s="184"/>
      <c r="O5" s="184"/>
      <c r="P5" s="184"/>
      <c r="Q5" s="184"/>
      <c r="R5" s="184"/>
      <c r="S5" s="184"/>
      <c r="T5" s="185"/>
    </row>
    <row r="6" spans="1:23" s="2" customFormat="1" ht="34.5" customHeight="1" x14ac:dyDescent="0.2">
      <c r="C6" s="13"/>
      <c r="D6" s="188"/>
      <c r="E6" s="188"/>
      <c r="F6" s="188"/>
      <c r="G6" s="189"/>
      <c r="H6" s="160" t="s">
        <v>36</v>
      </c>
      <c r="I6" s="161"/>
      <c r="J6" s="161"/>
      <c r="K6" s="161"/>
      <c r="L6" s="162"/>
      <c r="M6" s="183" t="s">
        <v>627</v>
      </c>
      <c r="N6" s="184"/>
      <c r="O6" s="184"/>
      <c r="P6" s="184"/>
      <c r="Q6" s="184"/>
      <c r="R6" s="184"/>
      <c r="S6" s="184"/>
      <c r="T6" s="185"/>
    </row>
    <row r="7" spans="1:23" s="2" customFormat="1" ht="34.5" customHeight="1" x14ac:dyDescent="0.2">
      <c r="D7" s="36"/>
      <c r="E7" s="36"/>
      <c r="F7" s="36"/>
      <c r="G7" s="35"/>
      <c r="H7" s="160" t="s">
        <v>34</v>
      </c>
      <c r="I7" s="161"/>
      <c r="J7" s="161"/>
      <c r="K7" s="161"/>
      <c r="L7" s="162"/>
      <c r="M7" s="183" t="s">
        <v>516</v>
      </c>
      <c r="N7" s="184"/>
      <c r="O7" s="184"/>
      <c r="P7" s="184"/>
      <c r="Q7" s="184"/>
      <c r="R7" s="184"/>
      <c r="S7" s="184"/>
      <c r="T7" s="185"/>
    </row>
    <row r="8" spans="1:23" s="2" customFormat="1" ht="15.75" x14ac:dyDescent="0.25">
      <c r="D8" s="12"/>
      <c r="E8" s="12"/>
      <c r="F8" s="12"/>
      <c r="G8" s="11"/>
      <c r="H8" s="11"/>
      <c r="I8" s="11"/>
      <c r="J8" s="11"/>
      <c r="K8" s="11"/>
      <c r="L8" s="11"/>
      <c r="M8" s="11"/>
      <c r="N8" s="11"/>
      <c r="O8" s="11"/>
      <c r="P8" s="11"/>
      <c r="Q8" s="11"/>
      <c r="R8" s="10"/>
      <c r="S8" s="10"/>
      <c r="T8" s="10"/>
      <c r="W8" s="9"/>
    </row>
    <row r="9" spans="1:23" s="2" customFormat="1" ht="15" x14ac:dyDescent="0.2">
      <c r="A9" s="166" t="s">
        <v>33</v>
      </c>
      <c r="B9" s="166" t="s">
        <v>8</v>
      </c>
      <c r="C9" s="179" t="s">
        <v>32</v>
      </c>
      <c r="D9" s="179" t="s">
        <v>31</v>
      </c>
      <c r="E9" s="182" t="s">
        <v>30</v>
      </c>
      <c r="F9" s="182"/>
      <c r="G9" s="179" t="s">
        <v>29</v>
      </c>
      <c r="H9" s="170" t="s">
        <v>28</v>
      </c>
      <c r="I9" s="171"/>
      <c r="J9" s="171"/>
      <c r="K9" s="171"/>
      <c r="L9" s="171"/>
      <c r="M9" s="171"/>
      <c r="N9" s="171"/>
      <c r="O9" s="171"/>
      <c r="P9" s="171"/>
      <c r="Q9" s="171"/>
      <c r="R9" s="171"/>
      <c r="S9" s="171"/>
      <c r="T9" s="171"/>
    </row>
    <row r="10" spans="1:23" s="2" customFormat="1" ht="15.75" x14ac:dyDescent="0.2">
      <c r="A10" s="167"/>
      <c r="B10" s="167"/>
      <c r="C10" s="180"/>
      <c r="D10" s="180"/>
      <c r="E10" s="182"/>
      <c r="F10" s="182"/>
      <c r="G10" s="180"/>
      <c r="H10" s="186">
        <v>2025</v>
      </c>
      <c r="I10" s="187"/>
      <c r="J10" s="187"/>
      <c r="K10" s="187"/>
      <c r="L10" s="187"/>
      <c r="M10" s="187"/>
      <c r="N10" s="187"/>
      <c r="O10" s="187"/>
      <c r="P10" s="187"/>
      <c r="Q10" s="187"/>
      <c r="R10" s="187"/>
      <c r="S10" s="187"/>
      <c r="T10" s="187"/>
    </row>
    <row r="11" spans="1:23" s="2" customFormat="1" ht="15.75" x14ac:dyDescent="0.2">
      <c r="A11" s="168"/>
      <c r="B11" s="168"/>
      <c r="C11" s="181"/>
      <c r="D11" s="181"/>
      <c r="E11" s="34" t="s">
        <v>27</v>
      </c>
      <c r="F11" s="34" t="s">
        <v>26</v>
      </c>
      <c r="G11" s="181"/>
      <c r="H11" s="34" t="s">
        <v>25</v>
      </c>
      <c r="I11" s="34" t="s">
        <v>24</v>
      </c>
      <c r="J11" s="34" t="s">
        <v>23</v>
      </c>
      <c r="K11" s="34" t="s">
        <v>22</v>
      </c>
      <c r="L11" s="34" t="s">
        <v>21</v>
      </c>
      <c r="M11" s="8" t="s">
        <v>20</v>
      </c>
      <c r="N11" s="8" t="s">
        <v>19</v>
      </c>
      <c r="O11" s="8" t="s">
        <v>18</v>
      </c>
      <c r="P11" s="8" t="s">
        <v>17</v>
      </c>
      <c r="Q11" s="8" t="s">
        <v>16</v>
      </c>
      <c r="R11" s="8" t="s">
        <v>15</v>
      </c>
      <c r="S11" s="8" t="s">
        <v>14</v>
      </c>
      <c r="T11" s="8" t="s">
        <v>13</v>
      </c>
    </row>
    <row r="12" spans="1:23" s="3" customFormat="1" ht="50.25" customHeight="1" x14ac:dyDescent="0.25">
      <c r="A12" s="5">
        <v>1</v>
      </c>
      <c r="B12" s="19" t="s">
        <v>515</v>
      </c>
      <c r="C12" s="5" t="s">
        <v>514</v>
      </c>
      <c r="D12" s="5" t="s">
        <v>75</v>
      </c>
      <c r="E12" s="52">
        <v>45292</v>
      </c>
      <c r="F12" s="52">
        <v>46022</v>
      </c>
      <c r="G12" s="5" t="s">
        <v>231</v>
      </c>
      <c r="H12" s="5">
        <v>1</v>
      </c>
      <c r="I12" s="5">
        <v>1</v>
      </c>
      <c r="J12" s="5">
        <v>1</v>
      </c>
      <c r="K12" s="5">
        <v>1</v>
      </c>
      <c r="L12" s="5">
        <v>1</v>
      </c>
      <c r="M12" s="5">
        <v>1</v>
      </c>
      <c r="N12" s="5">
        <v>1</v>
      </c>
      <c r="O12" s="5">
        <v>1</v>
      </c>
      <c r="P12" s="5">
        <v>1</v>
      </c>
      <c r="Q12" s="5">
        <v>1</v>
      </c>
      <c r="R12" s="5">
        <v>1</v>
      </c>
      <c r="S12" s="5">
        <v>1</v>
      </c>
      <c r="T12" s="69">
        <v>12</v>
      </c>
    </row>
    <row r="13" spans="1:23" s="3" customFormat="1" ht="76.5" customHeight="1" x14ac:dyDescent="0.25">
      <c r="A13" s="5">
        <v>2</v>
      </c>
      <c r="B13" s="19" t="s">
        <v>513</v>
      </c>
      <c r="C13" s="43" t="s">
        <v>133</v>
      </c>
      <c r="D13" s="5" t="s">
        <v>75</v>
      </c>
      <c r="E13" s="52">
        <v>45292</v>
      </c>
      <c r="F13" s="52">
        <v>46022</v>
      </c>
      <c r="G13" s="5" t="s">
        <v>366</v>
      </c>
      <c r="H13" s="5"/>
      <c r="I13" s="5">
        <v>1</v>
      </c>
      <c r="J13" s="5"/>
      <c r="K13" s="5">
        <v>1</v>
      </c>
      <c r="L13" s="5"/>
      <c r="M13" s="5">
        <v>1</v>
      </c>
      <c r="N13" s="5"/>
      <c r="O13" s="5">
        <v>1</v>
      </c>
      <c r="P13" s="5"/>
      <c r="Q13" s="5">
        <v>1</v>
      </c>
      <c r="R13" s="5"/>
      <c r="S13" s="4"/>
      <c r="T13" s="69">
        <v>5</v>
      </c>
    </row>
  </sheetData>
  <mergeCells count="24">
    <mergeCell ref="D4:G4"/>
    <mergeCell ref="H4:L4"/>
    <mergeCell ref="M4:T4"/>
    <mergeCell ref="A1:N1"/>
    <mergeCell ref="R1:T1"/>
    <mergeCell ref="D3:G3"/>
    <mergeCell ref="H3:L3"/>
    <mergeCell ref="M3:T3"/>
    <mergeCell ref="D5:G5"/>
    <mergeCell ref="H5:L5"/>
    <mergeCell ref="M5:T5"/>
    <mergeCell ref="D6:G6"/>
    <mergeCell ref="H6:L6"/>
    <mergeCell ref="M6:T6"/>
    <mergeCell ref="H7:L7"/>
    <mergeCell ref="M7:T7"/>
    <mergeCell ref="A9:A11"/>
    <mergeCell ref="B9:B11"/>
    <mergeCell ref="C9:C11"/>
    <mergeCell ref="D9:D11"/>
    <mergeCell ref="E9:F10"/>
    <mergeCell ref="G9:G11"/>
    <mergeCell ref="H9:T9"/>
    <mergeCell ref="H10:T10"/>
  </mergeCells>
  <pageMargins left="0.7" right="0.7" top="0.75" bottom="0.75" header="0.3" footer="0.3"/>
  <pageSetup paperSize="5" scale="60"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53</vt:i4>
      </vt:variant>
      <vt:variant>
        <vt:lpstr>Rangos con nombre</vt:lpstr>
      </vt:variant>
      <vt:variant>
        <vt:i4>48</vt:i4>
      </vt:variant>
    </vt:vector>
  </HeadingPairs>
  <TitlesOfParts>
    <vt:vector size="101" baseType="lpstr">
      <vt:lpstr>101-1</vt:lpstr>
      <vt:lpstr>102-22 ok</vt:lpstr>
      <vt:lpstr>102-221</vt:lpstr>
      <vt:lpstr>103-221</vt:lpstr>
      <vt:lpstr>103- DESNP</vt:lpstr>
      <vt:lpstr>104-221</vt:lpstr>
      <vt:lpstr>105-112 ok</vt:lpstr>
      <vt:lpstr>106-122</vt:lpstr>
      <vt:lpstr>201-24</vt:lpstr>
      <vt:lpstr>201-241</vt:lpstr>
      <vt:lpstr>201-242</vt:lpstr>
      <vt:lpstr>202-24</vt:lpstr>
      <vt:lpstr>203-24</vt:lpstr>
      <vt:lpstr>204-24</vt:lpstr>
      <vt:lpstr>205-241</vt:lpstr>
      <vt:lpstr>206-241</vt:lpstr>
      <vt:lpstr>301-242</vt:lpstr>
      <vt:lpstr>401-23</vt:lpstr>
      <vt:lpstr>401-231</vt:lpstr>
      <vt:lpstr>402-231</vt:lpstr>
      <vt:lpstr>403-231 antes 404)</vt:lpstr>
      <vt:lpstr>404-231 (antes 405)</vt:lpstr>
      <vt:lpstr>501-21 ok</vt:lpstr>
      <vt:lpstr>501-211 ok </vt:lpstr>
      <vt:lpstr>501-212 ok</vt:lpstr>
      <vt:lpstr>502-211 ok</vt:lpstr>
      <vt:lpstr>503-211 ok</vt:lpstr>
      <vt:lpstr>504-212 ok</vt:lpstr>
      <vt:lpstr>601-12  ok</vt:lpstr>
      <vt:lpstr>601-121 (2)</vt:lpstr>
      <vt:lpstr>601-122</vt:lpstr>
      <vt:lpstr>601-123 (2)</vt:lpstr>
      <vt:lpstr>601-124 ok</vt:lpstr>
      <vt:lpstr>602</vt:lpstr>
      <vt:lpstr>701-11</vt:lpstr>
      <vt:lpstr>701-111 OK</vt:lpstr>
      <vt:lpstr>701-112 okk</vt:lpstr>
      <vt:lpstr>701-113</vt:lpstr>
      <vt:lpstr>702-25 ok</vt:lpstr>
      <vt:lpstr>702-251</vt:lpstr>
      <vt:lpstr>702-253</vt:lpstr>
      <vt:lpstr>702-254</vt:lpstr>
      <vt:lpstr>703-252</vt:lpstr>
      <vt:lpstr>704-252 ok</vt:lpstr>
      <vt:lpstr>705-27</vt:lpstr>
      <vt:lpstr>706-124 ok</vt:lpstr>
      <vt:lpstr>707-25 okk</vt:lpstr>
      <vt:lpstr>707-221</vt:lpstr>
      <vt:lpstr>708-122 ok</vt:lpstr>
      <vt:lpstr>801-11.1</vt:lpstr>
      <vt:lpstr>801-11.1.1</vt:lpstr>
      <vt:lpstr>801-11.1.2</vt:lpstr>
      <vt:lpstr>901-111 OK</vt:lpstr>
      <vt:lpstr>'101-1'!Área_de_impresión</vt:lpstr>
      <vt:lpstr>'102-22 ok'!Área_de_impresión</vt:lpstr>
      <vt:lpstr>'102-221'!Área_de_impresión</vt:lpstr>
      <vt:lpstr>'103- DESNP'!Área_de_impresión</vt:lpstr>
      <vt:lpstr>'103-221'!Área_de_impresión</vt:lpstr>
      <vt:lpstr>'104-221'!Área_de_impresión</vt:lpstr>
      <vt:lpstr>'105-112 ok'!Área_de_impresión</vt:lpstr>
      <vt:lpstr>'106-122'!Área_de_impresión</vt:lpstr>
      <vt:lpstr>'201-241'!Área_de_impresión</vt:lpstr>
      <vt:lpstr>'201-242'!Área_de_impresión</vt:lpstr>
      <vt:lpstr>'205-241'!Área_de_impresión</vt:lpstr>
      <vt:lpstr>'206-241'!Área_de_impresión</vt:lpstr>
      <vt:lpstr>'301-242'!Área_de_impresión</vt:lpstr>
      <vt:lpstr>'401-23'!Área_de_impresión</vt:lpstr>
      <vt:lpstr>'401-231'!Área_de_impresión</vt:lpstr>
      <vt:lpstr>'402-231'!Área_de_impresión</vt:lpstr>
      <vt:lpstr>'403-231 antes 404)'!Área_de_impresión</vt:lpstr>
      <vt:lpstr>'404-231 (antes 405)'!Área_de_impresión</vt:lpstr>
      <vt:lpstr>'501-211 ok '!Área_de_impresión</vt:lpstr>
      <vt:lpstr>'501-212 ok'!Área_de_impresión</vt:lpstr>
      <vt:lpstr>'502-211 ok'!Área_de_impresión</vt:lpstr>
      <vt:lpstr>'503-211 ok'!Área_de_impresión</vt:lpstr>
      <vt:lpstr>'504-212 ok'!Área_de_impresión</vt:lpstr>
      <vt:lpstr>'601-12  ok'!Área_de_impresión</vt:lpstr>
      <vt:lpstr>'601-121 (2)'!Área_de_impresión</vt:lpstr>
      <vt:lpstr>'601-122'!Área_de_impresión</vt:lpstr>
      <vt:lpstr>'601-123 (2)'!Área_de_impresión</vt:lpstr>
      <vt:lpstr>'601-124 ok'!Área_de_impresión</vt:lpstr>
      <vt:lpstr>'602'!Área_de_impresión</vt:lpstr>
      <vt:lpstr>'701-11'!Área_de_impresión</vt:lpstr>
      <vt:lpstr>'701-111 OK'!Área_de_impresión</vt:lpstr>
      <vt:lpstr>'701-112 okk'!Área_de_impresión</vt:lpstr>
      <vt:lpstr>'701-113'!Área_de_impresión</vt:lpstr>
      <vt:lpstr>'702-25 ok'!Área_de_impresión</vt:lpstr>
      <vt:lpstr>'702-251'!Área_de_impresión</vt:lpstr>
      <vt:lpstr>'702-253'!Área_de_impresión</vt:lpstr>
      <vt:lpstr>'702-254'!Área_de_impresión</vt:lpstr>
      <vt:lpstr>'703-252'!Área_de_impresión</vt:lpstr>
      <vt:lpstr>'704-252 ok'!Área_de_impresión</vt:lpstr>
      <vt:lpstr>'705-27'!Área_de_impresión</vt:lpstr>
      <vt:lpstr>'706-124 ok'!Área_de_impresión</vt:lpstr>
      <vt:lpstr>'707-221'!Área_de_impresión</vt:lpstr>
      <vt:lpstr>'707-25 okk'!Área_de_impresión</vt:lpstr>
      <vt:lpstr>'708-122 ok'!Área_de_impresión</vt:lpstr>
      <vt:lpstr>'801-11.1'!Área_de_impresión</vt:lpstr>
      <vt:lpstr>'801-11.1.1'!Área_de_impresión</vt:lpstr>
      <vt:lpstr>'801-11.1.2'!Área_de_impresión</vt:lpstr>
      <vt:lpstr>'901-111 OK'!Área_de_impresión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IEPCGro30</dc:creator>
  <cp:lastModifiedBy>Rocio Moreno</cp:lastModifiedBy>
  <cp:lastPrinted>2023-10-26T17:24:48Z</cp:lastPrinted>
  <dcterms:created xsi:type="dcterms:W3CDTF">2020-08-31T17:15:38Z</dcterms:created>
  <dcterms:modified xsi:type="dcterms:W3CDTF">2024-07-05T00:20:31Z</dcterms:modified>
</cp:coreProperties>
</file>