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aloración curricular" sheetId="1" r:id="rId4"/>
    <sheet state="visible" name="calificaciones finales" sheetId="2" r:id="rId5"/>
  </sheets>
  <definedNames/>
  <calcPr/>
</workbook>
</file>

<file path=xl/sharedStrings.xml><?xml version="1.0" encoding="utf-8"?>
<sst xmlns="http://schemas.openxmlformats.org/spreadsheetml/2006/main" count="93" uniqueCount="36">
  <si>
    <t>INSTITUTO ELECTORAL Y DE PARTICIPACIÓN CIUDADANA DEL ESTADO DE GUERRERO</t>
  </si>
  <si>
    <t>ANEXO 2</t>
  </si>
  <si>
    <t xml:space="preserve"> VALORACIÓN CURRICULAR</t>
  </si>
  <si>
    <t>No.</t>
  </si>
  <si>
    <t>Nombre</t>
  </si>
  <si>
    <t>Cargo propuesto</t>
  </si>
  <si>
    <t>Envaluador</t>
  </si>
  <si>
    <t>Ponderaciones</t>
  </si>
  <si>
    <t>Total</t>
  </si>
  <si>
    <t>Historial profesional (25%)</t>
  </si>
  <si>
    <t>Formación profesional          (15%)</t>
  </si>
  <si>
    <t>Actualización profesional                (10%)</t>
  </si>
  <si>
    <t>Martha Patricia Cerdenares Morales</t>
  </si>
  <si>
    <t>Unidad Técnica de Transparencia y Acceso a la Información</t>
  </si>
  <si>
    <t>Luz Fabiola Matildes Gama</t>
  </si>
  <si>
    <t>Azucena Cayetano Solano</t>
  </si>
  <si>
    <t>Cinthya Citlali Díaz Fuentes</t>
  </si>
  <si>
    <t>Vicenta Molina Revuelta</t>
  </si>
  <si>
    <t>Dulce Merary Villalobos Tlatempa</t>
  </si>
  <si>
    <t>Amadeo Guerrero Onofre</t>
  </si>
  <si>
    <t>Edmar León García</t>
  </si>
  <si>
    <t>Puntaje total de valoración curricular:</t>
  </si>
  <si>
    <t>Victor Manuel Rojas Guillermo</t>
  </si>
  <si>
    <t>Unidad Técnica de Oficialía Electoral</t>
  </si>
  <si>
    <t>Dagoberto Castizo Hernández</t>
  </si>
  <si>
    <t>Unidad Técnica de Archivos</t>
  </si>
  <si>
    <t>Karla Briseida Salgado Rodríguez</t>
  </si>
  <si>
    <t>Coordinación de Planeación, Programación y Presupuestación</t>
  </si>
  <si>
    <t xml:space="preserve">María del Rocío Sánchez Sánchez </t>
  </si>
  <si>
    <t>Dirección Ejecutiva de Prerrogativas y Organización Electoral</t>
  </si>
  <si>
    <t>Daniel Preciado Temiquel</t>
  </si>
  <si>
    <t>Dirección General Jurídica y de Consultoría</t>
  </si>
  <si>
    <t>PROCEDIMIENTO DE DESIGNACIÓN DE TITULARES DE ÁREAS ADMINISTRATIVAS</t>
  </si>
  <si>
    <t xml:space="preserve"> ENTREVISTAS</t>
  </si>
  <si>
    <t>Valoración curricular</t>
  </si>
  <si>
    <t>Entrevistas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</si>
</sst>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b/>
      <sz val="20.0"/>
      <color theme="1"/>
      <name val="Arial"/>
    </font>
    <font>
      <b/>
      <sz val="12.0"/>
      <color theme="1"/>
      <name val="Arial"/>
    </font>
    <font>
      <sz val="20.0"/>
      <color theme="1"/>
      <name val="Calibri"/>
    </font>
    <font>
      <sz val="12.0"/>
      <color theme="1"/>
      <name val="Arial"/>
    </font>
    <font>
      <b/>
      <sz val="14.0"/>
      <color rgb="FFFFFFFF"/>
      <name val="Arial Narrow"/>
    </font>
    <font/>
    <font>
      <b/>
      <sz val="14.0"/>
      <color theme="0"/>
      <name val="Arial Narrow"/>
    </font>
    <font>
      <sz val="16.0"/>
      <color rgb="FF000000"/>
      <name val="Arial Narrow"/>
    </font>
    <font>
      <sz val="16.0"/>
      <color theme="1"/>
      <name val="Arial Narrow"/>
    </font>
    <font>
      <sz val="14.0"/>
      <color rgb="FF000000"/>
      <name val="Arial Narrow"/>
    </font>
    <font>
      <sz val="14.0"/>
      <color theme="1"/>
      <name val="Arial Narrow"/>
    </font>
  </fonts>
  <fills count="3">
    <fill>
      <patternFill patternType="none"/>
    </fill>
    <fill>
      <patternFill patternType="lightGray"/>
    </fill>
    <fill>
      <patternFill patternType="solid">
        <fgColor rgb="FF7030A0"/>
        <bgColor rgb="FF7030A0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3" numFmtId="0" xfId="0" applyFont="1"/>
    <xf borderId="0" fillId="0" fontId="1" numFmtId="0" xfId="0" applyAlignment="1" applyFont="1">
      <alignment horizontal="right"/>
    </xf>
    <xf borderId="0" fillId="0" fontId="4" numFmtId="0" xfId="0" applyFont="1"/>
    <xf borderId="0" fillId="0" fontId="1" numFmtId="0" xfId="0" applyAlignment="1" applyFont="1">
      <alignment horizontal="center"/>
    </xf>
    <xf borderId="0" fillId="0" fontId="2" numFmtId="0" xfId="0" applyFont="1"/>
    <xf borderId="1" fillId="2" fontId="5" numFmtId="0" xfId="0" applyAlignment="1" applyBorder="1" applyFill="1" applyFont="1">
      <alignment horizontal="center" shrinkToFit="0" vertical="center" wrapText="1"/>
    </xf>
    <xf borderId="2" fillId="2" fontId="5" numFmtId="0" xfId="0" applyAlignment="1" applyBorder="1" applyFont="1">
      <alignment horizontal="center" shrinkToFit="0" vertical="center" wrapText="1"/>
    </xf>
    <xf borderId="3" fillId="0" fontId="6" numFmtId="0" xfId="0" applyBorder="1" applyFont="1"/>
    <xf borderId="4" fillId="0" fontId="6" numFmtId="0" xfId="0" applyBorder="1" applyFont="1"/>
    <xf borderId="5" fillId="0" fontId="6" numFmtId="0" xfId="0" applyBorder="1" applyFont="1"/>
    <xf borderId="6" fillId="2" fontId="7" numFmtId="0" xfId="0" applyAlignment="1" applyBorder="1" applyFont="1">
      <alignment horizontal="center" shrinkToFit="0" vertical="center" wrapText="1"/>
    </xf>
    <xf borderId="6" fillId="2" fontId="5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6" fillId="0" fontId="8" numFmtId="0" xfId="0" applyAlignment="1" applyBorder="1" applyFont="1">
      <alignment shrinkToFit="0" vertical="center" wrapText="1"/>
    </xf>
    <xf borderId="6" fillId="0" fontId="9" numFmtId="0" xfId="0" applyAlignment="1" applyBorder="1" applyFont="1">
      <alignment horizontal="center" vertical="center"/>
    </xf>
    <xf borderId="6" fillId="0" fontId="8" numFmtId="0" xfId="0" applyAlignment="1" applyBorder="1" applyFont="1">
      <alignment horizontal="center" shrinkToFit="0" vertical="center" wrapText="1"/>
    </xf>
    <xf borderId="6" fillId="0" fontId="9" numFmtId="2" xfId="0" applyAlignment="1" applyBorder="1" applyFont="1" applyNumberFormat="1">
      <alignment vertical="center"/>
    </xf>
    <xf borderId="7" fillId="0" fontId="6" numFmtId="0" xfId="0" applyBorder="1" applyFont="1"/>
    <xf borderId="2" fillId="0" fontId="8" numFmtId="0" xfId="0" applyAlignment="1" applyBorder="1" applyFont="1">
      <alignment horizontal="right" shrinkToFit="0" vertical="center" wrapText="1"/>
    </xf>
    <xf borderId="0" fillId="0" fontId="2" numFmtId="0" xfId="0" applyAlignment="1" applyFont="1">
      <alignment horizontal="center" vertical="center"/>
    </xf>
    <xf borderId="0" fillId="0" fontId="4" numFmtId="0" xfId="0" applyAlignment="1" applyFont="1">
      <alignment horizontal="center"/>
    </xf>
    <xf borderId="0" fillId="0" fontId="2" numFmtId="0" xfId="0" applyAlignment="1" applyFont="1">
      <alignment horizontal="center"/>
    </xf>
    <xf borderId="6" fillId="0" fontId="10" numFmtId="0" xfId="0" applyAlignment="1" applyBorder="1" applyFont="1">
      <alignment shrinkToFit="0" vertical="center" wrapText="1"/>
    </xf>
    <xf borderId="6" fillId="0" fontId="10" numFmtId="2" xfId="0" applyAlignment="1" applyBorder="1" applyFont="1" applyNumberFormat="1">
      <alignment shrinkToFit="0" vertical="center" wrapText="1"/>
    </xf>
    <xf borderId="6" fillId="0" fontId="11" numFmtId="2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295275</xdr:colOff>
      <xdr:row>0</xdr:row>
      <xdr:rowOff>238125</xdr:rowOff>
    </xdr:from>
    <xdr:ext cx="971550" cy="609600"/>
    <xdr:pic>
      <xdr:nvPicPr>
        <xdr:cNvPr descr="C:\Users\IEEG2\Pictures\IEPC_Logo-01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333375</xdr:colOff>
      <xdr:row>0</xdr:row>
      <xdr:rowOff>0</xdr:rowOff>
    </xdr:from>
    <xdr:ext cx="781050" cy="781050"/>
    <xdr:pic>
      <xdr:nvPicPr>
        <xdr:cNvPr descr="C:\Users\IEEG2\Pictures\IEPC_Logo-01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0"/>
    <col customWidth="1" min="2" max="2" width="7.14"/>
    <col customWidth="1" min="3" max="3" width="38.71"/>
    <col customWidth="1" min="4" max="4" width="34.0"/>
    <col customWidth="1" min="5" max="5" width="41.57"/>
    <col customWidth="1" min="6" max="8" width="23.43"/>
    <col customWidth="1" min="9" max="9" width="17.71"/>
    <col customWidth="1" min="10" max="10" width="41.86"/>
    <col customWidth="1" min="11" max="26" width="10.71"/>
  </cols>
  <sheetData>
    <row r="1">
      <c r="B1" s="1" t="s">
        <v>0</v>
      </c>
      <c r="J1" s="2"/>
    </row>
    <row r="2">
      <c r="B2" s="3"/>
      <c r="C2" s="3"/>
      <c r="D2" s="3"/>
      <c r="E2" s="3"/>
      <c r="F2" s="3"/>
      <c r="G2" s="3"/>
      <c r="H2" s="3"/>
      <c r="I2" s="3"/>
    </row>
    <row r="3">
      <c r="B3" s="4" t="s">
        <v>1</v>
      </c>
      <c r="J3" s="5"/>
    </row>
    <row r="4">
      <c r="B4" s="6" t="s">
        <v>2</v>
      </c>
      <c r="J4" s="7"/>
    </row>
    <row r="6" ht="24.0" customHeight="1">
      <c r="B6" s="8" t="s">
        <v>3</v>
      </c>
      <c r="C6" s="8" t="s">
        <v>4</v>
      </c>
      <c r="D6" s="8" t="s">
        <v>5</v>
      </c>
      <c r="E6" s="8" t="s">
        <v>6</v>
      </c>
      <c r="F6" s="9" t="s">
        <v>7</v>
      </c>
      <c r="G6" s="10"/>
      <c r="H6" s="11"/>
      <c r="I6" s="8" t="s">
        <v>8</v>
      </c>
    </row>
    <row r="7">
      <c r="B7" s="12"/>
      <c r="C7" s="12"/>
      <c r="D7" s="12"/>
      <c r="E7" s="12"/>
      <c r="F7" s="13" t="s">
        <v>9</v>
      </c>
      <c r="G7" s="14" t="s">
        <v>10</v>
      </c>
      <c r="H7" s="14" t="s">
        <v>11</v>
      </c>
      <c r="I7" s="12"/>
    </row>
    <row r="8" ht="28.5" customHeight="1">
      <c r="B8" s="15">
        <v>1.0</v>
      </c>
      <c r="C8" s="15" t="s">
        <v>12</v>
      </c>
      <c r="D8" s="15" t="s">
        <v>13</v>
      </c>
      <c r="E8" s="16" t="s">
        <v>14</v>
      </c>
      <c r="F8" s="17">
        <v>24.0</v>
      </c>
      <c r="G8" s="17">
        <v>14.0</v>
      </c>
      <c r="H8" s="18">
        <v>7.0</v>
      </c>
      <c r="I8" s="19">
        <f t="shared" ref="I8:I14" si="1">SUM(F8:H8)</f>
        <v>45</v>
      </c>
    </row>
    <row r="9" ht="28.5" customHeight="1">
      <c r="B9" s="20"/>
      <c r="C9" s="20"/>
      <c r="D9" s="20"/>
      <c r="E9" s="16" t="s">
        <v>15</v>
      </c>
      <c r="F9" s="18">
        <v>24.0</v>
      </c>
      <c r="G9" s="18">
        <v>14.0</v>
      </c>
      <c r="H9" s="18">
        <v>7.0</v>
      </c>
      <c r="I9" s="19">
        <f t="shared" si="1"/>
        <v>45</v>
      </c>
    </row>
    <row r="10" ht="28.5" customHeight="1">
      <c r="B10" s="20"/>
      <c r="C10" s="20"/>
      <c r="D10" s="20"/>
      <c r="E10" s="16" t="s">
        <v>16</v>
      </c>
      <c r="F10" s="18">
        <v>24.0</v>
      </c>
      <c r="G10" s="18">
        <v>14.0</v>
      </c>
      <c r="H10" s="18">
        <v>7.0</v>
      </c>
      <c r="I10" s="19">
        <f t="shared" si="1"/>
        <v>45</v>
      </c>
    </row>
    <row r="11" ht="28.5" customHeight="1">
      <c r="B11" s="20"/>
      <c r="C11" s="20"/>
      <c r="D11" s="20"/>
      <c r="E11" s="16" t="s">
        <v>17</v>
      </c>
      <c r="F11" s="18">
        <v>24.0</v>
      </c>
      <c r="G11" s="18">
        <v>14.0</v>
      </c>
      <c r="H11" s="18">
        <v>7.0</v>
      </c>
      <c r="I11" s="19">
        <f t="shared" si="1"/>
        <v>45</v>
      </c>
    </row>
    <row r="12" ht="28.5" customHeight="1">
      <c r="B12" s="20"/>
      <c r="C12" s="20"/>
      <c r="D12" s="20"/>
      <c r="E12" s="16" t="s">
        <v>18</v>
      </c>
      <c r="F12" s="18">
        <v>24.0</v>
      </c>
      <c r="G12" s="18">
        <v>14.0</v>
      </c>
      <c r="H12" s="18">
        <v>7.0</v>
      </c>
      <c r="I12" s="19">
        <f t="shared" si="1"/>
        <v>45</v>
      </c>
    </row>
    <row r="13" ht="28.5" customHeight="1">
      <c r="B13" s="20"/>
      <c r="C13" s="20"/>
      <c r="D13" s="20"/>
      <c r="E13" s="16" t="s">
        <v>19</v>
      </c>
      <c r="F13" s="18">
        <v>24.0</v>
      </c>
      <c r="G13" s="18">
        <v>14.0</v>
      </c>
      <c r="H13" s="18">
        <v>7.0</v>
      </c>
      <c r="I13" s="19">
        <f t="shared" si="1"/>
        <v>45</v>
      </c>
    </row>
    <row r="14" ht="28.5" customHeight="1">
      <c r="B14" s="20"/>
      <c r="C14" s="20"/>
      <c r="D14" s="20"/>
      <c r="E14" s="16" t="s">
        <v>20</v>
      </c>
      <c r="F14" s="18">
        <v>24.0</v>
      </c>
      <c r="G14" s="18">
        <v>14.0</v>
      </c>
      <c r="H14" s="18">
        <v>7.0</v>
      </c>
      <c r="I14" s="19">
        <f t="shared" si="1"/>
        <v>45</v>
      </c>
    </row>
    <row r="15" ht="28.5" customHeight="1">
      <c r="B15" s="12"/>
      <c r="C15" s="12"/>
      <c r="D15" s="12"/>
      <c r="E15" s="21" t="s">
        <v>21</v>
      </c>
      <c r="F15" s="10"/>
      <c r="G15" s="10"/>
      <c r="H15" s="11"/>
      <c r="I15" s="19">
        <f>SUM(I8:I14)/7</f>
        <v>45</v>
      </c>
    </row>
    <row r="16" ht="28.5" customHeight="1">
      <c r="B16" s="15">
        <v>2.0</v>
      </c>
      <c r="C16" s="15" t="s">
        <v>22</v>
      </c>
      <c r="D16" s="15" t="s">
        <v>23</v>
      </c>
      <c r="E16" s="16" t="s">
        <v>14</v>
      </c>
      <c r="F16" s="17">
        <v>24.0</v>
      </c>
      <c r="G16" s="17">
        <v>12.0</v>
      </c>
      <c r="H16" s="18">
        <v>10.0</v>
      </c>
      <c r="I16" s="19">
        <f t="shared" ref="I16:I22" si="2">SUM(F16:H16)</f>
        <v>46</v>
      </c>
    </row>
    <row r="17" ht="28.5" customHeight="1">
      <c r="B17" s="20"/>
      <c r="C17" s="20"/>
      <c r="D17" s="20"/>
      <c r="E17" s="16" t="s">
        <v>15</v>
      </c>
      <c r="F17" s="17">
        <v>24.0</v>
      </c>
      <c r="G17" s="17">
        <v>12.0</v>
      </c>
      <c r="H17" s="18">
        <v>7.0</v>
      </c>
      <c r="I17" s="19">
        <f t="shared" si="2"/>
        <v>43</v>
      </c>
    </row>
    <row r="18" ht="28.5" customHeight="1">
      <c r="B18" s="20"/>
      <c r="C18" s="20"/>
      <c r="D18" s="20"/>
      <c r="E18" s="16" t="s">
        <v>16</v>
      </c>
      <c r="F18" s="17">
        <v>24.0</v>
      </c>
      <c r="G18" s="17">
        <v>12.0</v>
      </c>
      <c r="H18" s="18">
        <v>10.0</v>
      </c>
      <c r="I18" s="19">
        <f t="shared" si="2"/>
        <v>46</v>
      </c>
    </row>
    <row r="19" ht="28.5" customHeight="1">
      <c r="B19" s="20"/>
      <c r="C19" s="20"/>
      <c r="D19" s="20"/>
      <c r="E19" s="16" t="s">
        <v>17</v>
      </c>
      <c r="F19" s="18">
        <v>25.0</v>
      </c>
      <c r="G19" s="18">
        <v>12.0</v>
      </c>
      <c r="H19" s="18">
        <v>10.0</v>
      </c>
      <c r="I19" s="19">
        <f t="shared" si="2"/>
        <v>47</v>
      </c>
    </row>
    <row r="20" ht="28.5" customHeight="1">
      <c r="B20" s="20"/>
      <c r="C20" s="20"/>
      <c r="D20" s="20"/>
      <c r="E20" s="16" t="s">
        <v>18</v>
      </c>
      <c r="F20" s="18">
        <v>24.0</v>
      </c>
      <c r="G20" s="18">
        <v>12.0</v>
      </c>
      <c r="H20" s="18">
        <v>10.0</v>
      </c>
      <c r="I20" s="19">
        <f t="shared" si="2"/>
        <v>46</v>
      </c>
    </row>
    <row r="21" ht="28.5" customHeight="1">
      <c r="B21" s="20"/>
      <c r="C21" s="20"/>
      <c r="D21" s="20"/>
      <c r="E21" s="16" t="s">
        <v>19</v>
      </c>
      <c r="F21" s="18">
        <v>24.0</v>
      </c>
      <c r="G21" s="18">
        <v>12.0</v>
      </c>
      <c r="H21" s="18">
        <v>10.0</v>
      </c>
      <c r="I21" s="19">
        <f t="shared" si="2"/>
        <v>46</v>
      </c>
    </row>
    <row r="22" ht="28.5" customHeight="1">
      <c r="B22" s="20"/>
      <c r="C22" s="20"/>
      <c r="D22" s="20"/>
      <c r="E22" s="16" t="s">
        <v>20</v>
      </c>
      <c r="F22" s="18">
        <v>24.0</v>
      </c>
      <c r="G22" s="18">
        <v>12.0</v>
      </c>
      <c r="H22" s="18">
        <v>10.0</v>
      </c>
      <c r="I22" s="19">
        <f t="shared" si="2"/>
        <v>46</v>
      </c>
    </row>
    <row r="23" ht="28.5" customHeight="1">
      <c r="B23" s="12"/>
      <c r="C23" s="12"/>
      <c r="D23" s="12"/>
      <c r="E23" s="21" t="s">
        <v>21</v>
      </c>
      <c r="F23" s="10"/>
      <c r="G23" s="10"/>
      <c r="H23" s="11"/>
      <c r="I23" s="19">
        <f>SUM(I16:I22)/7</f>
        <v>45.71428571</v>
      </c>
    </row>
    <row r="24" ht="28.5" customHeight="1">
      <c r="B24" s="15">
        <v>3.0</v>
      </c>
      <c r="C24" s="15" t="s">
        <v>24</v>
      </c>
      <c r="D24" s="15" t="s">
        <v>25</v>
      </c>
      <c r="E24" s="16" t="s">
        <v>14</v>
      </c>
      <c r="F24" s="18">
        <v>24.0</v>
      </c>
      <c r="G24" s="18">
        <v>12.0</v>
      </c>
      <c r="H24" s="18">
        <v>8.0</v>
      </c>
      <c r="I24" s="19">
        <f t="shared" ref="I24:I30" si="3">SUM(F24:H24)</f>
        <v>44</v>
      </c>
    </row>
    <row r="25" ht="28.5" customHeight="1">
      <c r="B25" s="20"/>
      <c r="C25" s="20"/>
      <c r="D25" s="20"/>
      <c r="E25" s="16" t="s">
        <v>15</v>
      </c>
      <c r="F25" s="18">
        <v>24.0</v>
      </c>
      <c r="G25" s="18">
        <v>12.0</v>
      </c>
      <c r="H25" s="18">
        <v>8.0</v>
      </c>
      <c r="I25" s="19">
        <f t="shared" si="3"/>
        <v>44</v>
      </c>
    </row>
    <row r="26" ht="28.5" customHeight="1">
      <c r="B26" s="20"/>
      <c r="C26" s="20"/>
      <c r="D26" s="20"/>
      <c r="E26" s="16" t="s">
        <v>16</v>
      </c>
      <c r="F26" s="18">
        <v>24.0</v>
      </c>
      <c r="G26" s="18">
        <v>12.0</v>
      </c>
      <c r="H26" s="18">
        <v>8.0</v>
      </c>
      <c r="I26" s="19">
        <f t="shared" si="3"/>
        <v>44</v>
      </c>
    </row>
    <row r="27" ht="28.5" customHeight="1">
      <c r="B27" s="20"/>
      <c r="C27" s="20"/>
      <c r="D27" s="20"/>
      <c r="E27" s="16" t="s">
        <v>17</v>
      </c>
      <c r="F27" s="18">
        <v>24.0</v>
      </c>
      <c r="G27" s="18">
        <v>12.0</v>
      </c>
      <c r="H27" s="18">
        <v>8.0</v>
      </c>
      <c r="I27" s="19">
        <f t="shared" si="3"/>
        <v>44</v>
      </c>
    </row>
    <row r="28" ht="28.5" customHeight="1">
      <c r="B28" s="20"/>
      <c r="C28" s="20"/>
      <c r="D28" s="20"/>
      <c r="E28" s="16" t="s">
        <v>18</v>
      </c>
      <c r="F28" s="18">
        <v>24.0</v>
      </c>
      <c r="G28" s="18">
        <v>12.0</v>
      </c>
      <c r="H28" s="18">
        <v>8.0</v>
      </c>
      <c r="I28" s="19">
        <f t="shared" si="3"/>
        <v>44</v>
      </c>
    </row>
    <row r="29" ht="28.5" customHeight="1">
      <c r="B29" s="20"/>
      <c r="C29" s="20"/>
      <c r="D29" s="20"/>
      <c r="E29" s="16" t="s">
        <v>19</v>
      </c>
      <c r="F29" s="18">
        <v>24.0</v>
      </c>
      <c r="G29" s="18">
        <v>12.0</v>
      </c>
      <c r="H29" s="18">
        <v>8.0</v>
      </c>
      <c r="I29" s="19">
        <f t="shared" si="3"/>
        <v>44</v>
      </c>
    </row>
    <row r="30" ht="28.5" customHeight="1">
      <c r="B30" s="20"/>
      <c r="C30" s="20"/>
      <c r="D30" s="20"/>
      <c r="E30" s="16" t="s">
        <v>20</v>
      </c>
      <c r="F30" s="18">
        <v>24.0</v>
      </c>
      <c r="G30" s="18">
        <v>12.0</v>
      </c>
      <c r="H30" s="18">
        <v>8.0</v>
      </c>
      <c r="I30" s="19">
        <f t="shared" si="3"/>
        <v>44</v>
      </c>
    </row>
    <row r="31" ht="28.5" customHeight="1">
      <c r="B31" s="12"/>
      <c r="C31" s="12"/>
      <c r="D31" s="12"/>
      <c r="E31" s="21" t="s">
        <v>21</v>
      </c>
      <c r="F31" s="10"/>
      <c r="G31" s="10"/>
      <c r="H31" s="11"/>
      <c r="I31" s="19">
        <f>SUM(I24:I30)/7</f>
        <v>44</v>
      </c>
    </row>
    <row r="32" ht="28.5" customHeight="1">
      <c r="B32" s="15">
        <v>4.0</v>
      </c>
      <c r="C32" s="15" t="s">
        <v>26</v>
      </c>
      <c r="D32" s="15" t="s">
        <v>27</v>
      </c>
      <c r="E32" s="16" t="s">
        <v>14</v>
      </c>
      <c r="F32" s="17">
        <v>24.0</v>
      </c>
      <c r="G32" s="17">
        <v>12.0</v>
      </c>
      <c r="H32" s="18">
        <v>10.0</v>
      </c>
      <c r="I32" s="19">
        <f t="shared" ref="I32:I38" si="4">SUM(F32:H32)</f>
        <v>46</v>
      </c>
    </row>
    <row r="33" ht="28.5" customHeight="1">
      <c r="B33" s="20"/>
      <c r="C33" s="20"/>
      <c r="D33" s="20"/>
      <c r="E33" s="16" t="s">
        <v>15</v>
      </c>
      <c r="F33" s="18">
        <v>24.0</v>
      </c>
      <c r="G33" s="18">
        <v>12.0</v>
      </c>
      <c r="H33" s="18">
        <v>10.0</v>
      </c>
      <c r="I33" s="19">
        <f t="shared" si="4"/>
        <v>46</v>
      </c>
    </row>
    <row r="34" ht="28.5" customHeight="1">
      <c r="B34" s="20"/>
      <c r="C34" s="20"/>
      <c r="D34" s="20"/>
      <c r="E34" s="16" t="s">
        <v>16</v>
      </c>
      <c r="F34" s="18">
        <v>24.0</v>
      </c>
      <c r="G34" s="18">
        <v>12.0</v>
      </c>
      <c r="H34" s="18">
        <v>10.0</v>
      </c>
      <c r="I34" s="19">
        <f t="shared" si="4"/>
        <v>46</v>
      </c>
    </row>
    <row r="35" ht="28.5" customHeight="1">
      <c r="B35" s="20"/>
      <c r="C35" s="20"/>
      <c r="D35" s="20"/>
      <c r="E35" s="16" t="s">
        <v>17</v>
      </c>
      <c r="F35" s="18">
        <v>24.0</v>
      </c>
      <c r="G35" s="18">
        <v>12.0</v>
      </c>
      <c r="H35" s="18">
        <v>10.0</v>
      </c>
      <c r="I35" s="19">
        <f t="shared" si="4"/>
        <v>46</v>
      </c>
    </row>
    <row r="36" ht="28.5" customHeight="1">
      <c r="B36" s="20"/>
      <c r="C36" s="20"/>
      <c r="D36" s="20"/>
      <c r="E36" s="16" t="s">
        <v>18</v>
      </c>
      <c r="F36" s="18">
        <v>24.0</v>
      </c>
      <c r="G36" s="18">
        <v>12.0</v>
      </c>
      <c r="H36" s="18">
        <v>10.0</v>
      </c>
      <c r="I36" s="19">
        <f t="shared" si="4"/>
        <v>46</v>
      </c>
    </row>
    <row r="37" ht="28.5" customHeight="1">
      <c r="B37" s="20"/>
      <c r="C37" s="20"/>
      <c r="D37" s="20"/>
      <c r="E37" s="16" t="s">
        <v>19</v>
      </c>
      <c r="F37" s="18">
        <v>24.0</v>
      </c>
      <c r="G37" s="18">
        <v>12.0</v>
      </c>
      <c r="H37" s="18">
        <v>10.0</v>
      </c>
      <c r="I37" s="19">
        <f t="shared" si="4"/>
        <v>46</v>
      </c>
    </row>
    <row r="38" ht="28.5" customHeight="1">
      <c r="B38" s="20"/>
      <c r="C38" s="20"/>
      <c r="D38" s="20"/>
      <c r="E38" s="16" t="s">
        <v>20</v>
      </c>
      <c r="F38" s="18">
        <v>24.0</v>
      </c>
      <c r="G38" s="18">
        <v>12.0</v>
      </c>
      <c r="H38" s="18">
        <v>10.0</v>
      </c>
      <c r="I38" s="19">
        <f t="shared" si="4"/>
        <v>46</v>
      </c>
    </row>
    <row r="39" ht="28.5" customHeight="1">
      <c r="B39" s="12"/>
      <c r="C39" s="12"/>
      <c r="D39" s="12"/>
      <c r="E39" s="21" t="s">
        <v>21</v>
      </c>
      <c r="F39" s="10"/>
      <c r="G39" s="10"/>
      <c r="H39" s="11"/>
      <c r="I39" s="19">
        <f>SUM(I32:I38)/7</f>
        <v>46</v>
      </c>
    </row>
    <row r="40" ht="28.5" customHeight="1">
      <c r="B40" s="15">
        <v>5.0</v>
      </c>
      <c r="C40" s="15" t="s">
        <v>28</v>
      </c>
      <c r="D40" s="15" t="s">
        <v>29</v>
      </c>
      <c r="E40" s="16" t="s">
        <v>14</v>
      </c>
      <c r="F40" s="17">
        <v>23.0</v>
      </c>
      <c r="G40" s="17">
        <v>12.0</v>
      </c>
      <c r="H40" s="18">
        <v>8.0</v>
      </c>
      <c r="I40" s="19">
        <f t="shared" ref="I40:I46" si="5">SUM(F40:H40)</f>
        <v>43</v>
      </c>
    </row>
    <row r="41" ht="28.5" customHeight="1">
      <c r="B41" s="20"/>
      <c r="C41" s="20"/>
      <c r="D41" s="20"/>
      <c r="E41" s="16" t="s">
        <v>15</v>
      </c>
      <c r="F41" s="18">
        <v>24.0</v>
      </c>
      <c r="G41" s="18">
        <v>12.0</v>
      </c>
      <c r="H41" s="18">
        <v>8.0</v>
      </c>
      <c r="I41" s="19">
        <f t="shared" si="5"/>
        <v>44</v>
      </c>
    </row>
    <row r="42" ht="28.5" customHeight="1">
      <c r="B42" s="20"/>
      <c r="C42" s="20"/>
      <c r="D42" s="20"/>
      <c r="E42" s="16" t="s">
        <v>16</v>
      </c>
      <c r="F42" s="18">
        <v>22.0</v>
      </c>
      <c r="G42" s="18">
        <v>12.0</v>
      </c>
      <c r="H42" s="18">
        <v>8.0</v>
      </c>
      <c r="I42" s="19">
        <f t="shared" si="5"/>
        <v>42</v>
      </c>
    </row>
    <row r="43" ht="28.5" customHeight="1">
      <c r="B43" s="20"/>
      <c r="C43" s="20"/>
      <c r="D43" s="20"/>
      <c r="E43" s="16" t="s">
        <v>17</v>
      </c>
      <c r="F43" s="18">
        <v>22.0</v>
      </c>
      <c r="G43" s="18">
        <v>12.0</v>
      </c>
      <c r="H43" s="18">
        <v>8.0</v>
      </c>
      <c r="I43" s="19">
        <f t="shared" si="5"/>
        <v>42</v>
      </c>
    </row>
    <row r="44" ht="28.5" customHeight="1">
      <c r="B44" s="20"/>
      <c r="C44" s="20"/>
      <c r="D44" s="20"/>
      <c r="E44" s="16" t="s">
        <v>18</v>
      </c>
      <c r="F44" s="18">
        <v>22.0</v>
      </c>
      <c r="G44" s="18">
        <v>12.0</v>
      </c>
      <c r="H44" s="18">
        <v>8.0</v>
      </c>
      <c r="I44" s="19">
        <f t="shared" si="5"/>
        <v>42</v>
      </c>
    </row>
    <row r="45" ht="28.5" customHeight="1">
      <c r="B45" s="20"/>
      <c r="C45" s="20"/>
      <c r="D45" s="20"/>
      <c r="E45" s="16" t="s">
        <v>19</v>
      </c>
      <c r="F45" s="18">
        <v>22.0</v>
      </c>
      <c r="G45" s="18">
        <v>12.0</v>
      </c>
      <c r="H45" s="18">
        <v>8.0</v>
      </c>
      <c r="I45" s="19">
        <f t="shared" si="5"/>
        <v>42</v>
      </c>
    </row>
    <row r="46" ht="28.5" customHeight="1">
      <c r="B46" s="20"/>
      <c r="C46" s="20"/>
      <c r="D46" s="20"/>
      <c r="E46" s="16" t="s">
        <v>20</v>
      </c>
      <c r="F46" s="18">
        <v>24.0</v>
      </c>
      <c r="G46" s="18">
        <v>12.0</v>
      </c>
      <c r="H46" s="18">
        <v>9.0</v>
      </c>
      <c r="I46" s="19">
        <f t="shared" si="5"/>
        <v>45</v>
      </c>
    </row>
    <row r="47" ht="28.5" customHeight="1">
      <c r="B47" s="12"/>
      <c r="C47" s="12"/>
      <c r="D47" s="12"/>
      <c r="E47" s="21" t="s">
        <v>21</v>
      </c>
      <c r="F47" s="10"/>
      <c r="G47" s="10"/>
      <c r="H47" s="11"/>
      <c r="I47" s="19">
        <f>SUM(I40:I46)/7</f>
        <v>42.85714286</v>
      </c>
    </row>
    <row r="48" ht="28.5" customHeight="1">
      <c r="B48" s="15">
        <v>6.0</v>
      </c>
      <c r="C48" s="15" t="s">
        <v>30</v>
      </c>
      <c r="D48" s="15" t="s">
        <v>31</v>
      </c>
      <c r="E48" s="16" t="s">
        <v>14</v>
      </c>
      <c r="F48" s="17">
        <v>24.0</v>
      </c>
      <c r="G48" s="17">
        <v>14.0</v>
      </c>
      <c r="H48" s="18">
        <v>10.0</v>
      </c>
      <c r="I48" s="19">
        <f t="shared" ref="I48:I54" si="6">SUM(F48:H48)</f>
        <v>48</v>
      </c>
    </row>
    <row r="49" ht="28.5" customHeight="1">
      <c r="B49" s="20"/>
      <c r="C49" s="20"/>
      <c r="D49" s="20"/>
      <c r="E49" s="16" t="s">
        <v>15</v>
      </c>
      <c r="F49" s="17">
        <v>24.0</v>
      </c>
      <c r="G49" s="17">
        <v>14.0</v>
      </c>
      <c r="H49" s="17">
        <v>10.0</v>
      </c>
      <c r="I49" s="19">
        <f t="shared" si="6"/>
        <v>48</v>
      </c>
    </row>
    <row r="50" ht="28.5" customHeight="1">
      <c r="B50" s="20"/>
      <c r="C50" s="20"/>
      <c r="D50" s="20"/>
      <c r="E50" s="16" t="s">
        <v>16</v>
      </c>
      <c r="F50" s="17">
        <v>25.0</v>
      </c>
      <c r="G50" s="17">
        <v>14.0</v>
      </c>
      <c r="H50" s="17">
        <v>10.0</v>
      </c>
      <c r="I50" s="19">
        <f t="shared" si="6"/>
        <v>49</v>
      </c>
    </row>
    <row r="51" ht="28.5" customHeight="1">
      <c r="B51" s="20"/>
      <c r="C51" s="20"/>
      <c r="D51" s="20"/>
      <c r="E51" s="16" t="s">
        <v>17</v>
      </c>
      <c r="F51" s="17">
        <v>25.0</v>
      </c>
      <c r="G51" s="17">
        <v>14.0</v>
      </c>
      <c r="H51" s="17">
        <v>10.0</v>
      </c>
      <c r="I51" s="19">
        <f t="shared" si="6"/>
        <v>49</v>
      </c>
    </row>
    <row r="52" ht="28.5" customHeight="1">
      <c r="B52" s="20"/>
      <c r="C52" s="20"/>
      <c r="D52" s="20"/>
      <c r="E52" s="16" t="s">
        <v>18</v>
      </c>
      <c r="F52" s="17">
        <v>24.0</v>
      </c>
      <c r="G52" s="17">
        <v>14.0</v>
      </c>
      <c r="H52" s="17">
        <v>10.0</v>
      </c>
      <c r="I52" s="19">
        <f t="shared" si="6"/>
        <v>48</v>
      </c>
    </row>
    <row r="53" ht="28.5" customHeight="1">
      <c r="B53" s="20"/>
      <c r="C53" s="20"/>
      <c r="D53" s="20"/>
      <c r="E53" s="16" t="s">
        <v>19</v>
      </c>
      <c r="F53" s="17">
        <v>24.0</v>
      </c>
      <c r="G53" s="17">
        <v>14.0</v>
      </c>
      <c r="H53" s="17">
        <v>10.0</v>
      </c>
      <c r="I53" s="19">
        <f t="shared" si="6"/>
        <v>48</v>
      </c>
    </row>
    <row r="54" ht="28.5" customHeight="1">
      <c r="B54" s="20"/>
      <c r="C54" s="20"/>
      <c r="D54" s="20"/>
      <c r="E54" s="16" t="s">
        <v>20</v>
      </c>
      <c r="F54" s="17">
        <v>25.0</v>
      </c>
      <c r="G54" s="17">
        <v>14.0</v>
      </c>
      <c r="H54" s="17">
        <v>10.0</v>
      </c>
      <c r="I54" s="19">
        <f t="shared" si="6"/>
        <v>49</v>
      </c>
    </row>
    <row r="55" ht="28.5" customHeight="1">
      <c r="B55" s="12"/>
      <c r="C55" s="12"/>
      <c r="D55" s="12"/>
      <c r="E55" s="21" t="s">
        <v>21</v>
      </c>
      <c r="F55" s="10"/>
      <c r="G55" s="10"/>
      <c r="H55" s="11"/>
      <c r="I55" s="19">
        <f>SUM(I48:I54)/7</f>
        <v>48.42857143</v>
      </c>
    </row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F6:H6"/>
    <mergeCell ref="I6:I7"/>
    <mergeCell ref="B1:I1"/>
    <mergeCell ref="B3:I3"/>
    <mergeCell ref="B4:I4"/>
    <mergeCell ref="B6:B7"/>
    <mergeCell ref="C6:C7"/>
    <mergeCell ref="D6:D7"/>
    <mergeCell ref="E6:E7"/>
    <mergeCell ref="E31:H31"/>
    <mergeCell ref="E39:H39"/>
    <mergeCell ref="B8:B15"/>
    <mergeCell ref="C8:C15"/>
    <mergeCell ref="D8:D15"/>
    <mergeCell ref="E15:H15"/>
    <mergeCell ref="C16:C23"/>
    <mergeCell ref="D16:D23"/>
    <mergeCell ref="E23:H23"/>
    <mergeCell ref="B40:B47"/>
    <mergeCell ref="C40:C47"/>
    <mergeCell ref="D40:D47"/>
    <mergeCell ref="E47:H47"/>
    <mergeCell ref="B48:B55"/>
    <mergeCell ref="C48:C55"/>
    <mergeCell ref="D48:D55"/>
    <mergeCell ref="E55:H55"/>
    <mergeCell ref="B16:B23"/>
    <mergeCell ref="B24:B31"/>
    <mergeCell ref="C24:C31"/>
    <mergeCell ref="D24:D31"/>
    <mergeCell ref="B32:B39"/>
    <mergeCell ref="C32:C39"/>
    <mergeCell ref="D32:D39"/>
  </mergeCells>
  <printOptions/>
  <pageMargins bottom="0.3937007874015748" footer="0.0" header="0.0" left="0.3937007874015748" right="0.3937007874015748" top="0.5905511811023623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7.14"/>
    <col customWidth="1" min="3" max="4" width="38.71"/>
    <col customWidth="1" min="5" max="6" width="18.71"/>
    <col customWidth="1" min="7" max="7" width="17.71"/>
    <col customWidth="1" min="8" max="8" width="41.86"/>
    <col customWidth="1" min="9" max="26" width="10.71"/>
  </cols>
  <sheetData>
    <row r="1">
      <c r="B1" s="22" t="s">
        <v>0</v>
      </c>
      <c r="H1" s="2"/>
    </row>
    <row r="3">
      <c r="B3" s="23" t="s">
        <v>32</v>
      </c>
      <c r="H3" s="5"/>
    </row>
    <row r="4">
      <c r="B4" s="24" t="s">
        <v>33</v>
      </c>
      <c r="H4" s="7"/>
    </row>
    <row r="6" ht="47.25" customHeight="1">
      <c r="B6" s="14" t="s">
        <v>3</v>
      </c>
      <c r="C6" s="14" t="s">
        <v>4</v>
      </c>
      <c r="D6" s="14" t="s">
        <v>5</v>
      </c>
      <c r="E6" s="14" t="s">
        <v>34</v>
      </c>
      <c r="F6" s="14" t="s">
        <v>35</v>
      </c>
      <c r="G6" s="14" t="s">
        <v>8</v>
      </c>
    </row>
    <row r="7" ht="36.75" customHeight="1">
      <c r="B7" s="25">
        <v>1.0</v>
      </c>
      <c r="C7" s="25" t="s">
        <v>12</v>
      </c>
      <c r="D7" s="25" t="s">
        <v>13</v>
      </c>
      <c r="E7" s="26">
        <f>'valoración curricular'!I15</f>
        <v>45</v>
      </c>
      <c r="F7" s="26" t="str">
        <f>'[1]entrevista '!J11</f>
        <v>#REF!</v>
      </c>
      <c r="G7" s="27" t="str">
        <f t="shared" ref="G7:G12" si="1">SUM(E7:F7)</f>
        <v>#REF!</v>
      </c>
    </row>
    <row r="8" ht="36.75" customHeight="1">
      <c r="B8" s="25">
        <v>2.0</v>
      </c>
      <c r="C8" s="25" t="s">
        <v>22</v>
      </c>
      <c r="D8" s="25" t="s">
        <v>23</v>
      </c>
      <c r="E8" s="26">
        <f>'valoración curricular'!I23</f>
        <v>45.71428571</v>
      </c>
      <c r="F8" s="26" t="str">
        <f>'[1]entrevista '!J15</f>
        <v>#REF!</v>
      </c>
      <c r="G8" s="27" t="str">
        <f t="shared" si="1"/>
        <v>#REF!</v>
      </c>
    </row>
    <row r="9" ht="36.75" customHeight="1">
      <c r="B9" s="25">
        <v>3.0</v>
      </c>
      <c r="C9" s="25" t="s">
        <v>24</v>
      </c>
      <c r="D9" s="25" t="s">
        <v>25</v>
      </c>
      <c r="E9" s="26">
        <f>'valoración curricular'!I31</f>
        <v>44</v>
      </c>
      <c r="F9" s="26" t="str">
        <f>'[1]entrevista '!J19</f>
        <v>#REF!</v>
      </c>
      <c r="G9" s="27" t="str">
        <f t="shared" si="1"/>
        <v>#REF!</v>
      </c>
    </row>
    <row r="10" ht="36.75" customHeight="1">
      <c r="B10" s="25">
        <v>4.0</v>
      </c>
      <c r="C10" s="25" t="s">
        <v>26</v>
      </c>
      <c r="D10" s="25" t="s">
        <v>27</v>
      </c>
      <c r="E10" s="26">
        <f>'valoración curricular'!I39</f>
        <v>46</v>
      </c>
      <c r="F10" s="26" t="str">
        <f>'[1]entrevista '!J23</f>
        <v>#REF!</v>
      </c>
      <c r="G10" s="27" t="str">
        <f t="shared" si="1"/>
        <v>#REF!</v>
      </c>
    </row>
    <row r="11" ht="36.75" customHeight="1">
      <c r="B11" s="25">
        <v>5.0</v>
      </c>
      <c r="C11" s="25" t="s">
        <v>28</v>
      </c>
      <c r="D11" s="25" t="s">
        <v>29</v>
      </c>
      <c r="E11" s="26">
        <f>'valoración curricular'!I47</f>
        <v>42.85714286</v>
      </c>
      <c r="F11" s="26" t="str">
        <f>'[1]entrevista '!J27</f>
        <v>#REF!</v>
      </c>
      <c r="G11" s="27" t="str">
        <f t="shared" si="1"/>
        <v>#REF!</v>
      </c>
    </row>
    <row r="12" ht="36.75" customHeight="1">
      <c r="B12" s="25">
        <v>6.0</v>
      </c>
      <c r="C12" s="25" t="s">
        <v>30</v>
      </c>
      <c r="D12" s="25" t="s">
        <v>31</v>
      </c>
      <c r="E12" s="26">
        <f>'valoración curricular'!I55</f>
        <v>48.42857143</v>
      </c>
      <c r="F12" s="26" t="str">
        <f>'[1]entrevista '!J31</f>
        <v>#REF!</v>
      </c>
      <c r="G12" s="27" t="str">
        <f t="shared" si="1"/>
        <v>#REF!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G1"/>
    <mergeCell ref="B3:G3"/>
    <mergeCell ref="B4:G4"/>
  </mergeCells>
  <printOptions/>
  <pageMargins bottom="0.75" footer="0.0" header="0.0" left="0.7" right="0.7" top="0.75"/>
  <pageSetup scale="63" orientation="portrait"/>
  <drawing r:id="rId1"/>
</worksheet>
</file>