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evista " sheetId="1" r:id="rId4"/>
  </sheets>
  <definedNames/>
  <calcPr/>
</workbook>
</file>

<file path=xl/sharedStrings.xml><?xml version="1.0" encoding="utf-8"?>
<sst xmlns="http://schemas.openxmlformats.org/spreadsheetml/2006/main" count="114" uniqueCount="41">
  <si>
    <t>INSTITUTO ELECTORAL Y DE PARTICIPACIÓN CIUDADANA DEL ESTADO DE GUERRERO</t>
  </si>
  <si>
    <t>ANEXO 3</t>
  </si>
  <si>
    <t>RESULTADOS DE ENTREVISTAS</t>
  </si>
  <si>
    <t>No.</t>
  </si>
  <si>
    <t>Nombre</t>
  </si>
  <si>
    <t>Cargo propuesto</t>
  </si>
  <si>
    <t>Entrevistador</t>
  </si>
  <si>
    <t>Ponderaciones</t>
  </si>
  <si>
    <t>Total</t>
  </si>
  <si>
    <t>Análisis y toma de decisiones bajo presión                  (15%)</t>
  </si>
  <si>
    <t>Liderazgo efectivo (15%)</t>
  </si>
  <si>
    <t>Negociación                (10%)</t>
  </si>
  <si>
    <t>Trabajo Y redes de colaboración             (10%)</t>
  </si>
  <si>
    <t xml:space="preserve">Ma. Concepción Rodríguez Serrano </t>
  </si>
  <si>
    <t xml:space="preserve">Unidad Técnica de Igualdad de Género, Inclusión y No Discriminación </t>
  </si>
  <si>
    <t>Luz Fabiola Matildes Gama</t>
  </si>
  <si>
    <t>Azucena Cayetano Solano</t>
  </si>
  <si>
    <t>Amadeo Guerrero Onofre</t>
  </si>
  <si>
    <t>Dulce Merary Villalobos Tlatempa</t>
  </si>
  <si>
    <t>Betsabé Francisca López López</t>
  </si>
  <si>
    <t>Alejandra Sandoval Catalán</t>
  </si>
  <si>
    <t>Dora Luz Morales Díaz</t>
  </si>
  <si>
    <t>Puntaje total de la entrevista:</t>
  </si>
  <si>
    <t>Martín Pérez González</t>
  </si>
  <si>
    <t>Dirección Ejecutiva de Prerrogativas y Partidos Políticos</t>
  </si>
  <si>
    <t>Zenaido Ortiz Añorve</t>
  </si>
  <si>
    <t>Dirección Ejecutiva de Sistemas Normativos Pluriculturales</t>
  </si>
  <si>
    <t>Enrique Álvarez Cárdenas</t>
  </si>
  <si>
    <t>Coordinación de Fiscalización a Organizaciones Ciudadanas</t>
  </si>
  <si>
    <t>Lorenzo Rodríguez Venegas</t>
  </si>
  <si>
    <t>Coordinación de Recursos Materiales y Servicios</t>
  </si>
  <si>
    <t xml:space="preserve">Ana Iris Agama Velasco </t>
  </si>
  <si>
    <t>Dirección Ejecutiva de Administración</t>
  </si>
  <si>
    <t xml:space="preserve">Patricia Urbina Correa </t>
  </si>
  <si>
    <t>Dirección Ejecutiva de Organización Electoral</t>
  </si>
  <si>
    <t>Paula Nava Mejía</t>
  </si>
  <si>
    <t>Coordinación de Recursos Humanos</t>
  </si>
  <si>
    <t xml:space="preserve">Andra Lira Pollett Castillo Salgado </t>
  </si>
  <si>
    <t>Unidad Técnica de Comunicación Social</t>
  </si>
  <si>
    <t xml:space="preserve">Eréndira Dueñas Chávez </t>
  </si>
  <si>
    <t>Unidad Técnica de Archivos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</si>
</sst>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20.0"/>
      <color theme="1"/>
      <name val="Arial"/>
    </font>
    <font>
      <b/>
      <sz val="12.0"/>
      <color theme="1"/>
      <name val="Arial"/>
    </font>
    <font>
      <sz val="20.0"/>
      <color theme="1"/>
      <name val="Calibri"/>
    </font>
    <font>
      <sz val="12.0"/>
      <color theme="1"/>
      <name val="Arial"/>
    </font>
    <font>
      <b/>
      <sz val="14.0"/>
      <color rgb="FFFFFFFF"/>
      <name val="Arial Narrow"/>
    </font>
    <font/>
    <font>
      <b/>
      <sz val="14.0"/>
      <color theme="0"/>
      <name val="Arial Narrow"/>
    </font>
    <font>
      <sz val="14.0"/>
      <color rgb="FF000000"/>
      <name val="Arial Narrow"/>
    </font>
    <font>
      <sz val="16.0"/>
      <color rgb="FF000000"/>
      <name val="Arial Narrow"/>
    </font>
    <font>
      <sz val="16.0"/>
      <color theme="1"/>
      <name val="Arial Narrow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Font="1"/>
    <xf borderId="0" fillId="0" fontId="1" numFmtId="0" xfId="0" applyAlignment="1" applyFont="1">
      <alignment horizontal="right"/>
    </xf>
    <xf borderId="0" fillId="0" fontId="4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1" fillId="2" fontId="5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2" fontId="7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shrinkToFit="0" vertical="center" wrapText="1"/>
    </xf>
    <xf borderId="6" fillId="0" fontId="10" numFmtId="0" xfId="0" applyAlignment="1" applyBorder="1" applyFont="1">
      <alignment horizontal="center" vertical="center"/>
    </xf>
    <xf borderId="6" fillId="0" fontId="9" numFmtId="0" xfId="0" applyAlignment="1" applyBorder="1" applyFont="1">
      <alignment horizontal="center" shrinkToFit="0" vertical="center" wrapText="1"/>
    </xf>
    <xf borderId="6" fillId="0" fontId="10" numFmtId="2" xfId="0" applyAlignment="1" applyBorder="1" applyFont="1" applyNumberFormat="1">
      <alignment vertical="center"/>
    </xf>
    <xf borderId="7" fillId="0" fontId="6" numFmtId="0" xfId="0" applyBorder="1" applyFont="1"/>
    <xf borderId="2" fillId="0" fontId="9" numFmtId="0" xfId="0" applyAlignment="1" applyBorder="1" applyFont="1">
      <alignment horizontal="right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0" fillId="0" fontId="1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114300</xdr:colOff>
      <xdr:row>0</xdr:row>
      <xdr:rowOff>200025</xdr:rowOff>
    </xdr:from>
    <xdr:ext cx="971550" cy="1028700"/>
    <xdr:pic>
      <xdr:nvPicPr>
        <xdr:cNvPr descr="C:\Users\IEEG2\Pictures\IEPC_Logo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7.14"/>
    <col customWidth="1" min="3" max="3" width="38.71"/>
    <col customWidth="1" min="4" max="4" width="33.29"/>
    <col customWidth="1" min="5" max="5" width="38.71"/>
    <col customWidth="1" min="6" max="6" width="23.29"/>
    <col customWidth="1" min="7" max="9" width="23.43"/>
    <col customWidth="1" min="10" max="10" width="17.71"/>
    <col customWidth="1" min="11" max="11" width="41.86"/>
    <col customWidth="1" min="12" max="26" width="10.71"/>
  </cols>
  <sheetData>
    <row r="1">
      <c r="B1" s="1" t="s">
        <v>0</v>
      </c>
      <c r="K1" s="2"/>
    </row>
    <row r="2">
      <c r="B2" s="3"/>
      <c r="C2" s="3"/>
      <c r="D2" s="3"/>
      <c r="E2" s="3"/>
      <c r="F2" s="3"/>
      <c r="G2" s="3"/>
      <c r="H2" s="3"/>
      <c r="I2" s="3"/>
      <c r="J2" s="3"/>
    </row>
    <row r="3">
      <c r="B3" s="4" t="s">
        <v>1</v>
      </c>
      <c r="K3" s="5"/>
    </row>
    <row r="4">
      <c r="B4" s="6" t="s">
        <v>2</v>
      </c>
      <c r="K4" s="7"/>
    </row>
    <row r="6" ht="24.0" customHeight="1"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10"/>
      <c r="H6" s="10"/>
      <c r="I6" s="11"/>
      <c r="J6" s="8" t="s">
        <v>8</v>
      </c>
    </row>
    <row r="7">
      <c r="B7" s="12"/>
      <c r="C7" s="12"/>
      <c r="D7" s="12"/>
      <c r="E7" s="12"/>
      <c r="F7" s="13" t="s">
        <v>9</v>
      </c>
      <c r="G7" s="14" t="s">
        <v>10</v>
      </c>
      <c r="H7" s="14" t="s">
        <v>11</v>
      </c>
      <c r="I7" s="14" t="s">
        <v>12</v>
      </c>
      <c r="J7" s="12"/>
    </row>
    <row r="8" ht="36.0" customHeight="1">
      <c r="B8" s="15">
        <v>1.0</v>
      </c>
      <c r="C8" s="16" t="s">
        <v>13</v>
      </c>
      <c r="D8" s="16" t="s">
        <v>14</v>
      </c>
      <c r="E8" s="17" t="s">
        <v>15</v>
      </c>
      <c r="F8" s="18">
        <v>15.0</v>
      </c>
      <c r="G8" s="18">
        <v>15.0</v>
      </c>
      <c r="H8" s="19">
        <v>10.0</v>
      </c>
      <c r="I8" s="18">
        <v>10.0</v>
      </c>
      <c r="J8" s="20">
        <f t="shared" ref="J8:J14" si="1">SUM(F8:I8)</f>
        <v>50</v>
      </c>
    </row>
    <row r="9" ht="36.0" customHeight="1">
      <c r="B9" s="21"/>
      <c r="C9" s="21"/>
      <c r="D9" s="21"/>
      <c r="E9" s="17" t="s">
        <v>16</v>
      </c>
      <c r="F9" s="18">
        <v>14.0</v>
      </c>
      <c r="G9" s="18">
        <v>15.0</v>
      </c>
      <c r="H9" s="19">
        <v>9.0</v>
      </c>
      <c r="I9" s="18">
        <v>9.0</v>
      </c>
      <c r="J9" s="20">
        <f t="shared" si="1"/>
        <v>47</v>
      </c>
    </row>
    <row r="10" ht="36.0" customHeight="1">
      <c r="B10" s="21"/>
      <c r="C10" s="21"/>
      <c r="D10" s="21"/>
      <c r="E10" s="17" t="s">
        <v>17</v>
      </c>
      <c r="F10" s="18">
        <v>15.0</v>
      </c>
      <c r="G10" s="18">
        <v>14.0</v>
      </c>
      <c r="H10" s="19">
        <v>9.0</v>
      </c>
      <c r="I10" s="18">
        <v>10.0</v>
      </c>
      <c r="J10" s="20">
        <f t="shared" si="1"/>
        <v>48</v>
      </c>
    </row>
    <row r="11" ht="36.0" customHeight="1">
      <c r="B11" s="21"/>
      <c r="C11" s="21"/>
      <c r="D11" s="21"/>
      <c r="E11" s="17" t="s">
        <v>18</v>
      </c>
      <c r="F11" s="18">
        <v>15.0</v>
      </c>
      <c r="G11" s="18">
        <v>15.0</v>
      </c>
      <c r="H11" s="19">
        <v>10.0</v>
      </c>
      <c r="I11" s="18">
        <v>10.0</v>
      </c>
      <c r="J11" s="20">
        <f t="shared" si="1"/>
        <v>50</v>
      </c>
    </row>
    <row r="12" ht="36.0" customHeight="1">
      <c r="B12" s="21"/>
      <c r="C12" s="21"/>
      <c r="D12" s="21"/>
      <c r="E12" s="17" t="s">
        <v>19</v>
      </c>
      <c r="F12" s="19">
        <v>15.0</v>
      </c>
      <c r="G12" s="19">
        <v>15.0</v>
      </c>
      <c r="H12" s="19">
        <v>10.0</v>
      </c>
      <c r="I12" s="19">
        <v>10.0</v>
      </c>
      <c r="J12" s="20">
        <f t="shared" si="1"/>
        <v>50</v>
      </c>
    </row>
    <row r="13" ht="36.0" customHeight="1">
      <c r="B13" s="21"/>
      <c r="C13" s="21"/>
      <c r="D13" s="21"/>
      <c r="E13" s="17" t="s">
        <v>20</v>
      </c>
      <c r="F13" s="19">
        <v>13.0</v>
      </c>
      <c r="G13" s="19">
        <v>15.0</v>
      </c>
      <c r="H13" s="19">
        <v>10.0</v>
      </c>
      <c r="I13" s="19">
        <v>10.0</v>
      </c>
      <c r="J13" s="20">
        <f t="shared" si="1"/>
        <v>48</v>
      </c>
    </row>
    <row r="14" ht="36.0" customHeight="1">
      <c r="B14" s="21"/>
      <c r="C14" s="21"/>
      <c r="D14" s="21"/>
      <c r="E14" s="17" t="s">
        <v>21</v>
      </c>
      <c r="F14" s="19">
        <v>15.0</v>
      </c>
      <c r="G14" s="19">
        <v>14.0</v>
      </c>
      <c r="H14" s="19">
        <v>10.0</v>
      </c>
      <c r="I14" s="19">
        <v>10.0</v>
      </c>
      <c r="J14" s="20">
        <f t="shared" si="1"/>
        <v>49</v>
      </c>
    </row>
    <row r="15" ht="36.0" customHeight="1">
      <c r="B15" s="12"/>
      <c r="C15" s="12"/>
      <c r="D15" s="12"/>
      <c r="E15" s="22" t="s">
        <v>22</v>
      </c>
      <c r="F15" s="10"/>
      <c r="G15" s="10"/>
      <c r="H15" s="10"/>
      <c r="I15" s="11"/>
      <c r="J15" s="20">
        <f>(J8+J9+J10+J11+J12+J13+J14)/7</f>
        <v>48.85714286</v>
      </c>
    </row>
    <row r="16" ht="36.0" customHeight="1">
      <c r="B16" s="15">
        <v>2.0</v>
      </c>
      <c r="C16" s="16" t="s">
        <v>23</v>
      </c>
      <c r="D16" s="16" t="s">
        <v>24</v>
      </c>
      <c r="E16" s="17" t="s">
        <v>15</v>
      </c>
      <c r="F16" s="18">
        <v>15.0</v>
      </c>
      <c r="G16" s="18">
        <v>15.0</v>
      </c>
      <c r="H16" s="19">
        <v>10.0</v>
      </c>
      <c r="I16" s="18">
        <v>10.0</v>
      </c>
      <c r="J16" s="20">
        <f t="shared" ref="J16:J22" si="2">SUM(F16:I16)</f>
        <v>50</v>
      </c>
    </row>
    <row r="17" ht="36.0" customHeight="1">
      <c r="B17" s="21"/>
      <c r="C17" s="21"/>
      <c r="D17" s="21"/>
      <c r="E17" s="17" t="s">
        <v>16</v>
      </c>
      <c r="F17" s="18">
        <v>15.0</v>
      </c>
      <c r="G17" s="18">
        <v>15.0</v>
      </c>
      <c r="H17" s="19">
        <v>10.0</v>
      </c>
      <c r="I17" s="18">
        <v>9.0</v>
      </c>
      <c r="J17" s="20">
        <f t="shared" si="2"/>
        <v>49</v>
      </c>
    </row>
    <row r="18" ht="36.0" customHeight="1">
      <c r="B18" s="21"/>
      <c r="C18" s="21"/>
      <c r="D18" s="21"/>
      <c r="E18" s="17" t="s">
        <v>17</v>
      </c>
      <c r="F18" s="18">
        <v>15.0</v>
      </c>
      <c r="G18" s="18">
        <v>15.0</v>
      </c>
      <c r="H18" s="19">
        <v>10.0</v>
      </c>
      <c r="I18" s="18">
        <v>10.0</v>
      </c>
      <c r="J18" s="20">
        <f t="shared" si="2"/>
        <v>50</v>
      </c>
    </row>
    <row r="19" ht="36.0" customHeight="1">
      <c r="B19" s="21"/>
      <c r="C19" s="21"/>
      <c r="D19" s="21"/>
      <c r="E19" s="17" t="s">
        <v>18</v>
      </c>
      <c r="F19" s="18">
        <v>15.0</v>
      </c>
      <c r="G19" s="18">
        <v>15.0</v>
      </c>
      <c r="H19" s="19">
        <v>10.0</v>
      </c>
      <c r="I19" s="18">
        <v>10.0</v>
      </c>
      <c r="J19" s="20">
        <f t="shared" si="2"/>
        <v>50</v>
      </c>
    </row>
    <row r="20" ht="36.0" customHeight="1">
      <c r="B20" s="21"/>
      <c r="C20" s="21"/>
      <c r="D20" s="21"/>
      <c r="E20" s="17" t="s">
        <v>19</v>
      </c>
      <c r="F20" s="19">
        <v>15.0</v>
      </c>
      <c r="G20" s="19">
        <v>15.0</v>
      </c>
      <c r="H20" s="19">
        <v>10.0</v>
      </c>
      <c r="I20" s="19">
        <v>10.0</v>
      </c>
      <c r="J20" s="20">
        <f t="shared" si="2"/>
        <v>50</v>
      </c>
    </row>
    <row r="21" ht="36.0" customHeight="1">
      <c r="B21" s="21"/>
      <c r="C21" s="21"/>
      <c r="D21" s="21"/>
      <c r="E21" s="17" t="s">
        <v>20</v>
      </c>
      <c r="F21" s="19">
        <v>15.0</v>
      </c>
      <c r="G21" s="19">
        <v>15.0</v>
      </c>
      <c r="H21" s="19">
        <v>10.0</v>
      </c>
      <c r="I21" s="19">
        <v>10.0</v>
      </c>
      <c r="J21" s="20">
        <f t="shared" si="2"/>
        <v>50</v>
      </c>
    </row>
    <row r="22" ht="36.0" customHeight="1">
      <c r="B22" s="21"/>
      <c r="C22" s="21"/>
      <c r="D22" s="21"/>
      <c r="E22" s="17" t="s">
        <v>21</v>
      </c>
      <c r="F22" s="19">
        <v>15.0</v>
      </c>
      <c r="G22" s="19">
        <v>15.0</v>
      </c>
      <c r="H22" s="19">
        <v>10.0</v>
      </c>
      <c r="I22" s="19">
        <v>10.0</v>
      </c>
      <c r="J22" s="20">
        <f t="shared" si="2"/>
        <v>50</v>
      </c>
    </row>
    <row r="23" ht="36.0" customHeight="1">
      <c r="B23" s="12"/>
      <c r="C23" s="12"/>
      <c r="D23" s="12"/>
      <c r="E23" s="22" t="s">
        <v>22</v>
      </c>
      <c r="F23" s="10"/>
      <c r="G23" s="10"/>
      <c r="H23" s="10"/>
      <c r="I23" s="11"/>
      <c r="J23" s="20">
        <f>(J16+J17+J18+J19+J20+J21+J22)/7</f>
        <v>49.85714286</v>
      </c>
    </row>
    <row r="24" ht="36.0" customHeight="1">
      <c r="B24" s="15">
        <v>3.0</v>
      </c>
      <c r="C24" s="16" t="s">
        <v>25</v>
      </c>
      <c r="D24" s="16" t="s">
        <v>26</v>
      </c>
      <c r="E24" s="17" t="s">
        <v>15</v>
      </c>
      <c r="F24" s="18">
        <v>15.0</v>
      </c>
      <c r="G24" s="18">
        <v>15.0</v>
      </c>
      <c r="H24" s="19">
        <v>10.0</v>
      </c>
      <c r="I24" s="18">
        <v>10.0</v>
      </c>
      <c r="J24" s="20">
        <f t="shared" ref="J24:J30" si="3">SUM(F24:I24)</f>
        <v>50</v>
      </c>
    </row>
    <row r="25" ht="36.0" customHeight="1">
      <c r="B25" s="21"/>
      <c r="C25" s="21"/>
      <c r="D25" s="21"/>
      <c r="E25" s="17" t="s">
        <v>16</v>
      </c>
      <c r="F25" s="18">
        <v>15.0</v>
      </c>
      <c r="G25" s="18">
        <v>15.0</v>
      </c>
      <c r="H25" s="19">
        <v>10.0</v>
      </c>
      <c r="I25" s="18">
        <v>10.0</v>
      </c>
      <c r="J25" s="20">
        <f t="shared" si="3"/>
        <v>50</v>
      </c>
    </row>
    <row r="26" ht="36.0" customHeight="1">
      <c r="B26" s="21"/>
      <c r="C26" s="21"/>
      <c r="D26" s="21"/>
      <c r="E26" s="17" t="s">
        <v>17</v>
      </c>
      <c r="F26" s="18">
        <v>15.0</v>
      </c>
      <c r="G26" s="18">
        <v>15.0</v>
      </c>
      <c r="H26" s="19">
        <v>10.0</v>
      </c>
      <c r="I26" s="18">
        <v>10.0</v>
      </c>
      <c r="J26" s="20">
        <f t="shared" si="3"/>
        <v>50</v>
      </c>
    </row>
    <row r="27" ht="36.0" customHeight="1">
      <c r="B27" s="21"/>
      <c r="C27" s="21"/>
      <c r="D27" s="21"/>
      <c r="E27" s="17" t="s">
        <v>18</v>
      </c>
      <c r="F27" s="18">
        <v>15.0</v>
      </c>
      <c r="G27" s="18">
        <v>15.0</v>
      </c>
      <c r="H27" s="19">
        <v>10.0</v>
      </c>
      <c r="I27" s="18">
        <v>10.0</v>
      </c>
      <c r="J27" s="20">
        <f t="shared" si="3"/>
        <v>50</v>
      </c>
    </row>
    <row r="28" ht="36.0" customHeight="1">
      <c r="B28" s="21"/>
      <c r="C28" s="21"/>
      <c r="D28" s="21"/>
      <c r="E28" s="17" t="s">
        <v>19</v>
      </c>
      <c r="F28" s="19">
        <v>15.0</v>
      </c>
      <c r="G28" s="19">
        <v>15.0</v>
      </c>
      <c r="H28" s="19">
        <v>10.0</v>
      </c>
      <c r="I28" s="19">
        <v>10.0</v>
      </c>
      <c r="J28" s="20">
        <f t="shared" si="3"/>
        <v>50</v>
      </c>
    </row>
    <row r="29" ht="36.0" customHeight="1">
      <c r="B29" s="21"/>
      <c r="C29" s="21"/>
      <c r="D29" s="21"/>
      <c r="E29" s="17" t="s">
        <v>20</v>
      </c>
      <c r="F29" s="19">
        <v>15.0</v>
      </c>
      <c r="G29" s="19">
        <v>15.0</v>
      </c>
      <c r="H29" s="19">
        <v>10.0</v>
      </c>
      <c r="I29" s="19">
        <v>10.0</v>
      </c>
      <c r="J29" s="20">
        <f t="shared" si="3"/>
        <v>50</v>
      </c>
    </row>
    <row r="30" ht="36.0" customHeight="1">
      <c r="B30" s="21"/>
      <c r="C30" s="21"/>
      <c r="D30" s="21"/>
      <c r="E30" s="17" t="s">
        <v>21</v>
      </c>
      <c r="F30" s="19">
        <v>15.0</v>
      </c>
      <c r="G30" s="19">
        <v>15.0</v>
      </c>
      <c r="H30" s="19">
        <v>10.0</v>
      </c>
      <c r="I30" s="19">
        <v>10.0</v>
      </c>
      <c r="J30" s="20">
        <f t="shared" si="3"/>
        <v>50</v>
      </c>
    </row>
    <row r="31" ht="36.0" customHeight="1">
      <c r="B31" s="12"/>
      <c r="C31" s="12"/>
      <c r="D31" s="12"/>
      <c r="E31" s="22" t="s">
        <v>22</v>
      </c>
      <c r="F31" s="10"/>
      <c r="G31" s="10"/>
      <c r="H31" s="10"/>
      <c r="I31" s="11"/>
      <c r="J31" s="20">
        <f>(J24+J25+J26+J27+J28+J29+J30)/7</f>
        <v>50</v>
      </c>
    </row>
    <row r="32" ht="36.0" customHeight="1">
      <c r="B32" s="15">
        <v>4.0</v>
      </c>
      <c r="C32" s="16" t="s">
        <v>27</v>
      </c>
      <c r="D32" s="16" t="s">
        <v>28</v>
      </c>
      <c r="E32" s="17" t="s">
        <v>15</v>
      </c>
      <c r="F32" s="18">
        <v>15.0</v>
      </c>
      <c r="G32" s="18">
        <v>15.0</v>
      </c>
      <c r="H32" s="19">
        <v>10.0</v>
      </c>
      <c r="I32" s="18">
        <v>10.0</v>
      </c>
      <c r="J32" s="20">
        <f t="shared" ref="J32:J38" si="4">SUM(F32:I32)</f>
        <v>50</v>
      </c>
    </row>
    <row r="33" ht="36.0" customHeight="1">
      <c r="B33" s="21"/>
      <c r="C33" s="21"/>
      <c r="D33" s="21"/>
      <c r="E33" s="17" t="s">
        <v>16</v>
      </c>
      <c r="F33" s="18">
        <v>15.0</v>
      </c>
      <c r="G33" s="18">
        <v>15.0</v>
      </c>
      <c r="H33" s="19">
        <v>9.0</v>
      </c>
      <c r="I33" s="18">
        <v>10.0</v>
      </c>
      <c r="J33" s="20">
        <f t="shared" si="4"/>
        <v>49</v>
      </c>
    </row>
    <row r="34" ht="36.0" customHeight="1">
      <c r="B34" s="21"/>
      <c r="C34" s="21"/>
      <c r="D34" s="21"/>
      <c r="E34" s="17" t="s">
        <v>17</v>
      </c>
      <c r="F34" s="18">
        <v>15.0</v>
      </c>
      <c r="G34" s="18">
        <v>15.0</v>
      </c>
      <c r="H34" s="19">
        <v>10.0</v>
      </c>
      <c r="I34" s="18">
        <v>9.0</v>
      </c>
      <c r="J34" s="20">
        <f t="shared" si="4"/>
        <v>49</v>
      </c>
    </row>
    <row r="35" ht="36.0" customHeight="1">
      <c r="B35" s="21"/>
      <c r="C35" s="21"/>
      <c r="D35" s="21"/>
      <c r="E35" s="17" t="s">
        <v>18</v>
      </c>
      <c r="F35" s="18">
        <v>13.0</v>
      </c>
      <c r="G35" s="18">
        <v>10.0</v>
      </c>
      <c r="H35" s="19">
        <v>9.0</v>
      </c>
      <c r="I35" s="18">
        <v>9.0</v>
      </c>
      <c r="J35" s="20">
        <f t="shared" si="4"/>
        <v>41</v>
      </c>
    </row>
    <row r="36" ht="36.0" customHeight="1">
      <c r="B36" s="21"/>
      <c r="C36" s="21"/>
      <c r="D36" s="21"/>
      <c r="E36" s="17" t="s">
        <v>19</v>
      </c>
      <c r="F36" s="19">
        <v>15.0</v>
      </c>
      <c r="G36" s="19">
        <v>14.0</v>
      </c>
      <c r="H36" s="19">
        <v>10.0</v>
      </c>
      <c r="I36" s="19">
        <v>9.0</v>
      </c>
      <c r="J36" s="20">
        <f t="shared" si="4"/>
        <v>48</v>
      </c>
    </row>
    <row r="37" ht="36.0" customHeight="1">
      <c r="B37" s="21"/>
      <c r="C37" s="21"/>
      <c r="D37" s="21"/>
      <c r="E37" s="17" t="s">
        <v>20</v>
      </c>
      <c r="F37" s="19">
        <v>15.0</v>
      </c>
      <c r="G37" s="19">
        <v>15.0</v>
      </c>
      <c r="H37" s="19">
        <v>10.0</v>
      </c>
      <c r="I37" s="19">
        <v>10.0</v>
      </c>
      <c r="J37" s="20">
        <f t="shared" si="4"/>
        <v>50</v>
      </c>
    </row>
    <row r="38" ht="36.0" customHeight="1">
      <c r="B38" s="21"/>
      <c r="C38" s="21"/>
      <c r="D38" s="21"/>
      <c r="E38" s="17" t="s">
        <v>21</v>
      </c>
      <c r="F38" s="19">
        <v>15.0</v>
      </c>
      <c r="G38" s="19">
        <v>14.0</v>
      </c>
      <c r="H38" s="19">
        <v>10.0</v>
      </c>
      <c r="I38" s="19">
        <v>10.0</v>
      </c>
      <c r="J38" s="20">
        <f t="shared" si="4"/>
        <v>49</v>
      </c>
    </row>
    <row r="39" ht="36.0" customHeight="1">
      <c r="B39" s="12"/>
      <c r="C39" s="12"/>
      <c r="D39" s="12"/>
      <c r="E39" s="22" t="s">
        <v>22</v>
      </c>
      <c r="F39" s="10"/>
      <c r="G39" s="10"/>
      <c r="H39" s="10"/>
      <c r="I39" s="11"/>
      <c r="J39" s="20">
        <f>(J32+J33+J34+J35+J36+J37+J38)/7</f>
        <v>48</v>
      </c>
    </row>
    <row r="40" ht="36.0" customHeight="1">
      <c r="B40" s="15">
        <v>5.0</v>
      </c>
      <c r="C40" s="16" t="s">
        <v>29</v>
      </c>
      <c r="D40" s="16" t="s">
        <v>30</v>
      </c>
      <c r="E40" s="17" t="s">
        <v>15</v>
      </c>
      <c r="F40" s="18">
        <v>15.0</v>
      </c>
      <c r="G40" s="18">
        <v>15.0</v>
      </c>
      <c r="H40" s="19">
        <v>10.0</v>
      </c>
      <c r="I40" s="18">
        <v>10.0</v>
      </c>
      <c r="J40" s="20">
        <f t="shared" ref="J40:J46" si="5">SUM(F40:I40)</f>
        <v>50</v>
      </c>
    </row>
    <row r="41" ht="36.0" customHeight="1">
      <c r="B41" s="21"/>
      <c r="C41" s="21"/>
      <c r="D41" s="21"/>
      <c r="E41" s="17" t="s">
        <v>16</v>
      </c>
      <c r="F41" s="18">
        <v>15.0</v>
      </c>
      <c r="G41" s="18">
        <v>15.0</v>
      </c>
      <c r="H41" s="19">
        <v>9.0</v>
      </c>
      <c r="I41" s="18">
        <v>9.0</v>
      </c>
      <c r="J41" s="20">
        <f t="shared" si="5"/>
        <v>48</v>
      </c>
    </row>
    <row r="42" ht="36.0" customHeight="1">
      <c r="B42" s="21"/>
      <c r="C42" s="21"/>
      <c r="D42" s="21"/>
      <c r="E42" s="17" t="s">
        <v>17</v>
      </c>
      <c r="F42" s="18">
        <v>15.0</v>
      </c>
      <c r="G42" s="18">
        <v>15.0</v>
      </c>
      <c r="H42" s="19">
        <v>10.0</v>
      </c>
      <c r="I42" s="18">
        <v>10.0</v>
      </c>
      <c r="J42" s="20">
        <f t="shared" si="5"/>
        <v>50</v>
      </c>
    </row>
    <row r="43" ht="36.0" customHeight="1">
      <c r="B43" s="21"/>
      <c r="C43" s="21"/>
      <c r="D43" s="21"/>
      <c r="E43" s="17" t="s">
        <v>18</v>
      </c>
      <c r="F43" s="18">
        <v>15.0</v>
      </c>
      <c r="G43" s="18">
        <v>14.0</v>
      </c>
      <c r="H43" s="19">
        <v>10.0</v>
      </c>
      <c r="I43" s="18">
        <v>10.0</v>
      </c>
      <c r="J43" s="20">
        <f t="shared" si="5"/>
        <v>49</v>
      </c>
    </row>
    <row r="44" ht="36.0" customHeight="1">
      <c r="B44" s="21"/>
      <c r="C44" s="21"/>
      <c r="D44" s="21"/>
      <c r="E44" s="17" t="s">
        <v>19</v>
      </c>
      <c r="F44" s="19">
        <v>15.0</v>
      </c>
      <c r="G44" s="19">
        <v>15.0</v>
      </c>
      <c r="H44" s="19">
        <v>10.0</v>
      </c>
      <c r="I44" s="19">
        <v>10.0</v>
      </c>
      <c r="J44" s="20">
        <f t="shared" si="5"/>
        <v>50</v>
      </c>
    </row>
    <row r="45" ht="36.0" customHeight="1">
      <c r="B45" s="21"/>
      <c r="C45" s="21"/>
      <c r="D45" s="21"/>
      <c r="E45" s="17" t="s">
        <v>20</v>
      </c>
      <c r="F45" s="19">
        <v>14.0</v>
      </c>
      <c r="G45" s="19">
        <v>13.0</v>
      </c>
      <c r="H45" s="19">
        <v>10.0</v>
      </c>
      <c r="I45" s="19">
        <v>10.0</v>
      </c>
      <c r="J45" s="20">
        <f t="shared" si="5"/>
        <v>47</v>
      </c>
    </row>
    <row r="46" ht="36.0" customHeight="1">
      <c r="B46" s="21"/>
      <c r="C46" s="21"/>
      <c r="D46" s="21"/>
      <c r="E46" s="17" t="s">
        <v>21</v>
      </c>
      <c r="F46" s="19">
        <v>15.0</v>
      </c>
      <c r="G46" s="19">
        <v>15.0</v>
      </c>
      <c r="H46" s="19">
        <v>10.0</v>
      </c>
      <c r="I46" s="19">
        <v>10.0</v>
      </c>
      <c r="J46" s="20">
        <f t="shared" si="5"/>
        <v>50</v>
      </c>
    </row>
    <row r="47" ht="36.0" customHeight="1">
      <c r="B47" s="12"/>
      <c r="C47" s="12"/>
      <c r="D47" s="12"/>
      <c r="E47" s="22" t="s">
        <v>22</v>
      </c>
      <c r="F47" s="10"/>
      <c r="G47" s="10"/>
      <c r="H47" s="10"/>
      <c r="I47" s="11"/>
      <c r="J47" s="20">
        <f>(J40+J41+J42+J43+J44+J45+J46)/7</f>
        <v>49.14285714</v>
      </c>
    </row>
    <row r="48" ht="36.0" customHeight="1">
      <c r="B48" s="15">
        <v>6.0</v>
      </c>
      <c r="C48" s="16" t="s">
        <v>31</v>
      </c>
      <c r="D48" s="16" t="s">
        <v>32</v>
      </c>
      <c r="E48" s="17" t="s">
        <v>15</v>
      </c>
      <c r="F48" s="18">
        <v>15.0</v>
      </c>
      <c r="G48" s="18">
        <v>15.0</v>
      </c>
      <c r="H48" s="19">
        <v>10.0</v>
      </c>
      <c r="I48" s="18">
        <v>10.0</v>
      </c>
      <c r="J48" s="20">
        <f t="shared" ref="J48:J54" si="6">SUM(F48:I48)</f>
        <v>50</v>
      </c>
    </row>
    <row r="49" ht="36.0" customHeight="1">
      <c r="B49" s="21"/>
      <c r="C49" s="21"/>
      <c r="D49" s="21"/>
      <c r="E49" s="17" t="s">
        <v>16</v>
      </c>
      <c r="F49" s="18">
        <v>15.0</v>
      </c>
      <c r="G49" s="18">
        <v>15.0</v>
      </c>
      <c r="H49" s="19">
        <v>10.0</v>
      </c>
      <c r="I49" s="18">
        <v>10.0</v>
      </c>
      <c r="J49" s="20">
        <f t="shared" si="6"/>
        <v>50</v>
      </c>
    </row>
    <row r="50" ht="36.0" customHeight="1">
      <c r="B50" s="21"/>
      <c r="C50" s="21"/>
      <c r="D50" s="21"/>
      <c r="E50" s="17" t="s">
        <v>17</v>
      </c>
      <c r="F50" s="18">
        <v>15.0</v>
      </c>
      <c r="G50" s="18">
        <v>15.0</v>
      </c>
      <c r="H50" s="19">
        <v>10.0</v>
      </c>
      <c r="I50" s="18">
        <v>10.0</v>
      </c>
      <c r="J50" s="20">
        <f t="shared" si="6"/>
        <v>50</v>
      </c>
    </row>
    <row r="51" ht="36.0" customHeight="1">
      <c r="B51" s="21"/>
      <c r="C51" s="21"/>
      <c r="D51" s="21"/>
      <c r="E51" s="17" t="s">
        <v>18</v>
      </c>
      <c r="F51" s="18">
        <v>15.0</v>
      </c>
      <c r="G51" s="18">
        <v>14.0</v>
      </c>
      <c r="H51" s="19">
        <v>10.0</v>
      </c>
      <c r="I51" s="18">
        <v>10.0</v>
      </c>
      <c r="J51" s="20">
        <f t="shared" si="6"/>
        <v>49</v>
      </c>
    </row>
    <row r="52" ht="36.0" customHeight="1">
      <c r="B52" s="21"/>
      <c r="C52" s="21"/>
      <c r="D52" s="21"/>
      <c r="E52" s="17" t="s">
        <v>19</v>
      </c>
      <c r="F52" s="19">
        <v>15.0</v>
      </c>
      <c r="G52" s="19">
        <v>15.0</v>
      </c>
      <c r="H52" s="19">
        <v>10.0</v>
      </c>
      <c r="I52" s="19">
        <v>10.0</v>
      </c>
      <c r="J52" s="20">
        <f t="shared" si="6"/>
        <v>50</v>
      </c>
    </row>
    <row r="53" ht="36.0" customHeight="1">
      <c r="B53" s="21"/>
      <c r="C53" s="21"/>
      <c r="D53" s="21"/>
      <c r="E53" s="17" t="s">
        <v>20</v>
      </c>
      <c r="F53" s="19">
        <v>15.0</v>
      </c>
      <c r="G53" s="19">
        <v>15.0</v>
      </c>
      <c r="H53" s="19">
        <v>10.0</v>
      </c>
      <c r="I53" s="19">
        <v>10.0</v>
      </c>
      <c r="J53" s="20">
        <f t="shared" si="6"/>
        <v>50</v>
      </c>
    </row>
    <row r="54" ht="36.0" customHeight="1">
      <c r="B54" s="21"/>
      <c r="C54" s="21"/>
      <c r="D54" s="21"/>
      <c r="E54" s="17" t="s">
        <v>21</v>
      </c>
      <c r="F54" s="19">
        <v>15.0</v>
      </c>
      <c r="G54" s="19">
        <v>15.0</v>
      </c>
      <c r="H54" s="19">
        <v>10.0</v>
      </c>
      <c r="I54" s="19">
        <v>10.0</v>
      </c>
      <c r="J54" s="20">
        <f t="shared" si="6"/>
        <v>50</v>
      </c>
    </row>
    <row r="55" ht="36.0" customHeight="1">
      <c r="B55" s="12"/>
      <c r="C55" s="12"/>
      <c r="D55" s="12"/>
      <c r="E55" s="22" t="s">
        <v>22</v>
      </c>
      <c r="F55" s="10"/>
      <c r="G55" s="10"/>
      <c r="H55" s="10"/>
      <c r="I55" s="11"/>
      <c r="J55" s="20">
        <f>(J48+J49+J50+J51+J52+J53+J54)/7</f>
        <v>49.85714286</v>
      </c>
    </row>
    <row r="56" ht="36.0" customHeight="1">
      <c r="B56" s="15">
        <v>7.0</v>
      </c>
      <c r="C56" s="16" t="s">
        <v>33</v>
      </c>
      <c r="D56" s="16" t="s">
        <v>34</v>
      </c>
      <c r="E56" s="17" t="s">
        <v>15</v>
      </c>
      <c r="F56" s="18">
        <v>15.0</v>
      </c>
      <c r="G56" s="18">
        <v>15.0</v>
      </c>
      <c r="H56" s="19">
        <v>10.0</v>
      </c>
      <c r="I56" s="18">
        <v>10.0</v>
      </c>
      <c r="J56" s="20">
        <f t="shared" ref="J56:J62" si="7">SUM(F56:I56)</f>
        <v>50</v>
      </c>
    </row>
    <row r="57" ht="36.0" customHeight="1">
      <c r="B57" s="21"/>
      <c r="C57" s="21"/>
      <c r="D57" s="21"/>
      <c r="E57" s="17" t="s">
        <v>16</v>
      </c>
      <c r="F57" s="18">
        <v>15.0</v>
      </c>
      <c r="G57" s="18">
        <v>14.0</v>
      </c>
      <c r="H57" s="19">
        <v>9.0</v>
      </c>
      <c r="I57" s="18">
        <v>10.0</v>
      </c>
      <c r="J57" s="20">
        <f t="shared" si="7"/>
        <v>48</v>
      </c>
    </row>
    <row r="58" ht="36.0" customHeight="1">
      <c r="B58" s="21"/>
      <c r="C58" s="21"/>
      <c r="D58" s="21"/>
      <c r="E58" s="17" t="s">
        <v>17</v>
      </c>
      <c r="F58" s="18">
        <v>15.0</v>
      </c>
      <c r="G58" s="18">
        <v>15.0</v>
      </c>
      <c r="H58" s="19">
        <v>10.0</v>
      </c>
      <c r="I58" s="18">
        <v>10.0</v>
      </c>
      <c r="J58" s="20">
        <f t="shared" si="7"/>
        <v>50</v>
      </c>
    </row>
    <row r="59" ht="36.0" customHeight="1">
      <c r="B59" s="21"/>
      <c r="C59" s="21"/>
      <c r="D59" s="21"/>
      <c r="E59" s="17" t="s">
        <v>18</v>
      </c>
      <c r="F59" s="18">
        <v>15.0</v>
      </c>
      <c r="G59" s="18">
        <v>15.0</v>
      </c>
      <c r="H59" s="19">
        <v>10.0</v>
      </c>
      <c r="I59" s="18">
        <v>10.0</v>
      </c>
      <c r="J59" s="20">
        <f t="shared" si="7"/>
        <v>50</v>
      </c>
    </row>
    <row r="60" ht="36.0" customHeight="1">
      <c r="B60" s="21"/>
      <c r="C60" s="21"/>
      <c r="D60" s="21"/>
      <c r="E60" s="17" t="s">
        <v>19</v>
      </c>
      <c r="F60" s="19">
        <v>15.0</v>
      </c>
      <c r="G60" s="19">
        <v>15.0</v>
      </c>
      <c r="H60" s="19">
        <v>10.0</v>
      </c>
      <c r="I60" s="19">
        <v>10.0</v>
      </c>
      <c r="J60" s="20">
        <f t="shared" si="7"/>
        <v>50</v>
      </c>
    </row>
    <row r="61" ht="36.0" customHeight="1">
      <c r="B61" s="21"/>
      <c r="C61" s="21"/>
      <c r="D61" s="21"/>
      <c r="E61" s="17" t="s">
        <v>20</v>
      </c>
      <c r="F61" s="19">
        <v>14.0</v>
      </c>
      <c r="G61" s="19">
        <v>14.0</v>
      </c>
      <c r="H61" s="19">
        <v>10.0</v>
      </c>
      <c r="I61" s="19">
        <v>10.0</v>
      </c>
      <c r="J61" s="20">
        <f t="shared" si="7"/>
        <v>48</v>
      </c>
    </row>
    <row r="62" ht="36.0" customHeight="1">
      <c r="B62" s="21"/>
      <c r="C62" s="21"/>
      <c r="D62" s="21"/>
      <c r="E62" s="17" t="s">
        <v>21</v>
      </c>
      <c r="F62" s="19">
        <v>15.0</v>
      </c>
      <c r="G62" s="19">
        <v>15.0</v>
      </c>
      <c r="H62" s="19">
        <v>10.0</v>
      </c>
      <c r="I62" s="19">
        <v>10.0</v>
      </c>
      <c r="J62" s="20">
        <f t="shared" si="7"/>
        <v>50</v>
      </c>
    </row>
    <row r="63" ht="36.0" customHeight="1">
      <c r="B63" s="12"/>
      <c r="C63" s="12"/>
      <c r="D63" s="12"/>
      <c r="E63" s="22" t="s">
        <v>22</v>
      </c>
      <c r="F63" s="10"/>
      <c r="G63" s="10"/>
      <c r="H63" s="10"/>
      <c r="I63" s="11"/>
      <c r="J63" s="20">
        <f>(J56+J57+J58+J59+J60+J61+J62)/7</f>
        <v>49.42857143</v>
      </c>
    </row>
    <row r="64" ht="36.0" customHeight="1">
      <c r="B64" s="15">
        <v>8.0</v>
      </c>
      <c r="C64" s="16" t="s">
        <v>35</v>
      </c>
      <c r="D64" s="16" t="s">
        <v>36</v>
      </c>
      <c r="E64" s="17" t="s">
        <v>15</v>
      </c>
      <c r="F64" s="18">
        <v>15.0</v>
      </c>
      <c r="G64" s="18">
        <v>15.0</v>
      </c>
      <c r="H64" s="19">
        <v>10.0</v>
      </c>
      <c r="I64" s="18">
        <v>10.0</v>
      </c>
      <c r="J64" s="20">
        <f t="shared" ref="J64:J70" si="8">SUM(F64:I64)</f>
        <v>50</v>
      </c>
    </row>
    <row r="65" ht="36.0" customHeight="1">
      <c r="B65" s="21"/>
      <c r="C65" s="21"/>
      <c r="D65" s="21"/>
      <c r="E65" s="17" t="s">
        <v>16</v>
      </c>
      <c r="F65" s="18">
        <v>14.0</v>
      </c>
      <c r="G65" s="18">
        <v>14.0</v>
      </c>
      <c r="H65" s="19">
        <v>9.0</v>
      </c>
      <c r="I65" s="18">
        <v>10.0</v>
      </c>
      <c r="J65" s="20">
        <f t="shared" si="8"/>
        <v>47</v>
      </c>
    </row>
    <row r="66" ht="36.0" customHeight="1">
      <c r="B66" s="21"/>
      <c r="C66" s="21"/>
      <c r="D66" s="21"/>
      <c r="E66" s="17" t="s">
        <v>17</v>
      </c>
      <c r="F66" s="18">
        <v>15.0</v>
      </c>
      <c r="G66" s="18">
        <v>15.0</v>
      </c>
      <c r="H66" s="19">
        <v>10.0</v>
      </c>
      <c r="I66" s="18">
        <v>10.0</v>
      </c>
      <c r="J66" s="20">
        <f t="shared" si="8"/>
        <v>50</v>
      </c>
    </row>
    <row r="67" ht="36.0" customHeight="1">
      <c r="B67" s="21"/>
      <c r="C67" s="21"/>
      <c r="D67" s="21"/>
      <c r="E67" s="17" t="s">
        <v>18</v>
      </c>
      <c r="F67" s="18">
        <v>15.0</v>
      </c>
      <c r="G67" s="18">
        <v>14.0</v>
      </c>
      <c r="H67" s="19">
        <v>10.0</v>
      </c>
      <c r="I67" s="18">
        <v>10.0</v>
      </c>
      <c r="J67" s="20">
        <f t="shared" si="8"/>
        <v>49</v>
      </c>
    </row>
    <row r="68" ht="36.0" customHeight="1">
      <c r="B68" s="21"/>
      <c r="C68" s="21"/>
      <c r="D68" s="21"/>
      <c r="E68" s="17" t="s">
        <v>19</v>
      </c>
      <c r="F68" s="19">
        <v>15.0</v>
      </c>
      <c r="G68" s="19">
        <v>15.0</v>
      </c>
      <c r="H68" s="19">
        <v>10.0</v>
      </c>
      <c r="I68" s="19">
        <v>10.0</v>
      </c>
      <c r="J68" s="20">
        <f t="shared" si="8"/>
        <v>50</v>
      </c>
    </row>
    <row r="69" ht="36.0" customHeight="1">
      <c r="B69" s="21"/>
      <c r="C69" s="21"/>
      <c r="D69" s="21"/>
      <c r="E69" s="17" t="s">
        <v>20</v>
      </c>
      <c r="F69" s="19">
        <v>14.0</v>
      </c>
      <c r="G69" s="19">
        <v>14.0</v>
      </c>
      <c r="H69" s="19">
        <v>10.0</v>
      </c>
      <c r="I69" s="19">
        <v>10.0</v>
      </c>
      <c r="J69" s="20">
        <f t="shared" si="8"/>
        <v>48</v>
      </c>
    </row>
    <row r="70" ht="36.0" customHeight="1">
      <c r="B70" s="21"/>
      <c r="C70" s="21"/>
      <c r="D70" s="21"/>
      <c r="E70" s="17" t="s">
        <v>21</v>
      </c>
      <c r="F70" s="19">
        <v>15.0</v>
      </c>
      <c r="G70" s="19">
        <v>15.0</v>
      </c>
      <c r="H70" s="19">
        <v>10.0</v>
      </c>
      <c r="I70" s="19">
        <v>10.0</v>
      </c>
      <c r="J70" s="20">
        <f t="shared" si="8"/>
        <v>50</v>
      </c>
    </row>
    <row r="71" ht="36.0" customHeight="1">
      <c r="B71" s="12"/>
      <c r="C71" s="12"/>
      <c r="D71" s="12"/>
      <c r="E71" s="22" t="s">
        <v>22</v>
      </c>
      <c r="F71" s="10"/>
      <c r="G71" s="10"/>
      <c r="H71" s="10"/>
      <c r="I71" s="11"/>
      <c r="J71" s="20">
        <f>(J64+J65+J66+J67+J68+J69+J70)/7</f>
        <v>49.14285714</v>
      </c>
    </row>
    <row r="72" ht="36.0" customHeight="1">
      <c r="B72" s="15">
        <v>9.0</v>
      </c>
      <c r="C72" s="16" t="s">
        <v>37</v>
      </c>
      <c r="D72" s="16" t="s">
        <v>38</v>
      </c>
      <c r="E72" s="17" t="s">
        <v>15</v>
      </c>
      <c r="F72" s="18">
        <v>15.0</v>
      </c>
      <c r="G72" s="18">
        <v>15.0</v>
      </c>
      <c r="H72" s="19">
        <v>10.0</v>
      </c>
      <c r="I72" s="18">
        <v>10.0</v>
      </c>
      <c r="J72" s="20">
        <f t="shared" ref="J72:J78" si="9">SUM(F72:I72)</f>
        <v>50</v>
      </c>
    </row>
    <row r="73" ht="36.0" customHeight="1">
      <c r="B73" s="21"/>
      <c r="C73" s="21"/>
      <c r="D73" s="21"/>
      <c r="E73" s="17" t="s">
        <v>16</v>
      </c>
      <c r="F73" s="18">
        <v>15.0</v>
      </c>
      <c r="G73" s="18">
        <v>14.0</v>
      </c>
      <c r="H73" s="19">
        <v>9.0</v>
      </c>
      <c r="I73" s="18">
        <v>9.0</v>
      </c>
      <c r="J73" s="20">
        <f t="shared" si="9"/>
        <v>47</v>
      </c>
    </row>
    <row r="74" ht="36.0" customHeight="1">
      <c r="B74" s="21"/>
      <c r="C74" s="21"/>
      <c r="D74" s="21"/>
      <c r="E74" s="17" t="s">
        <v>17</v>
      </c>
      <c r="F74" s="18">
        <v>15.0</v>
      </c>
      <c r="G74" s="18">
        <v>15.0</v>
      </c>
      <c r="H74" s="19">
        <v>10.0</v>
      </c>
      <c r="I74" s="18">
        <v>9.0</v>
      </c>
      <c r="J74" s="20">
        <f t="shared" si="9"/>
        <v>49</v>
      </c>
    </row>
    <row r="75" ht="36.0" customHeight="1">
      <c r="B75" s="21"/>
      <c r="C75" s="21"/>
      <c r="D75" s="21"/>
      <c r="E75" s="17" t="s">
        <v>18</v>
      </c>
      <c r="F75" s="18">
        <v>15.0</v>
      </c>
      <c r="G75" s="18">
        <v>15.0</v>
      </c>
      <c r="H75" s="19">
        <v>10.0</v>
      </c>
      <c r="I75" s="18">
        <v>9.0</v>
      </c>
      <c r="J75" s="20">
        <f t="shared" si="9"/>
        <v>49</v>
      </c>
    </row>
    <row r="76" ht="36.0" customHeight="1">
      <c r="B76" s="21"/>
      <c r="C76" s="21"/>
      <c r="D76" s="21"/>
      <c r="E76" s="17" t="s">
        <v>19</v>
      </c>
      <c r="F76" s="19">
        <v>15.0</v>
      </c>
      <c r="G76" s="19">
        <v>15.0</v>
      </c>
      <c r="H76" s="19">
        <v>10.0</v>
      </c>
      <c r="I76" s="19">
        <v>10.0</v>
      </c>
      <c r="J76" s="20">
        <f t="shared" si="9"/>
        <v>50</v>
      </c>
    </row>
    <row r="77" ht="36.0" customHeight="1">
      <c r="B77" s="21"/>
      <c r="C77" s="21"/>
      <c r="D77" s="21"/>
      <c r="E77" s="17" t="s">
        <v>20</v>
      </c>
      <c r="F77" s="19">
        <v>15.0</v>
      </c>
      <c r="G77" s="19">
        <v>15.0</v>
      </c>
      <c r="H77" s="19">
        <v>10.0</v>
      </c>
      <c r="I77" s="19">
        <v>10.0</v>
      </c>
      <c r="J77" s="20">
        <f t="shared" si="9"/>
        <v>50</v>
      </c>
    </row>
    <row r="78" ht="36.0" customHeight="1">
      <c r="B78" s="21"/>
      <c r="C78" s="21"/>
      <c r="D78" s="21"/>
      <c r="E78" s="17" t="s">
        <v>21</v>
      </c>
      <c r="F78" s="19">
        <v>15.0</v>
      </c>
      <c r="G78" s="19">
        <v>15.0</v>
      </c>
      <c r="H78" s="19">
        <v>10.0</v>
      </c>
      <c r="I78" s="19">
        <v>10.0</v>
      </c>
      <c r="J78" s="20">
        <f t="shared" si="9"/>
        <v>50</v>
      </c>
    </row>
    <row r="79" ht="36.0" customHeight="1">
      <c r="B79" s="12"/>
      <c r="C79" s="12"/>
      <c r="D79" s="12"/>
      <c r="E79" s="22" t="s">
        <v>22</v>
      </c>
      <c r="F79" s="10"/>
      <c r="G79" s="10"/>
      <c r="H79" s="10"/>
      <c r="I79" s="11"/>
      <c r="J79" s="20">
        <f>(J72+J73+J74+J75+J76+J77+J78)/7</f>
        <v>49.28571429</v>
      </c>
    </row>
    <row r="80" ht="36.0" customHeight="1">
      <c r="B80" s="15">
        <v>10.0</v>
      </c>
      <c r="C80" s="16" t="s">
        <v>39</v>
      </c>
      <c r="D80" s="16" t="s">
        <v>40</v>
      </c>
      <c r="E80" s="17" t="s">
        <v>15</v>
      </c>
      <c r="F80" s="18">
        <v>15.0</v>
      </c>
      <c r="G80" s="18">
        <v>15.0</v>
      </c>
      <c r="H80" s="19">
        <v>10.0</v>
      </c>
      <c r="I80" s="18">
        <v>10.0</v>
      </c>
      <c r="J80" s="20">
        <f t="shared" ref="J80:J86" si="10">SUM(F80:I80)</f>
        <v>50</v>
      </c>
    </row>
    <row r="81" ht="36.0" customHeight="1">
      <c r="B81" s="21"/>
      <c r="C81" s="21"/>
      <c r="D81" s="21"/>
      <c r="E81" s="17" t="s">
        <v>16</v>
      </c>
      <c r="F81" s="18">
        <v>15.0</v>
      </c>
      <c r="G81" s="18">
        <v>15.0</v>
      </c>
      <c r="H81" s="19">
        <v>10.0</v>
      </c>
      <c r="I81" s="18">
        <v>10.0</v>
      </c>
      <c r="J81" s="20">
        <f t="shared" si="10"/>
        <v>50</v>
      </c>
    </row>
    <row r="82" ht="36.0" customHeight="1">
      <c r="B82" s="21"/>
      <c r="C82" s="21"/>
      <c r="D82" s="21"/>
      <c r="E82" s="17" t="s">
        <v>17</v>
      </c>
      <c r="F82" s="18">
        <v>15.0</v>
      </c>
      <c r="G82" s="18">
        <v>14.0</v>
      </c>
      <c r="H82" s="19">
        <v>10.0</v>
      </c>
      <c r="I82" s="18">
        <v>10.0</v>
      </c>
      <c r="J82" s="20">
        <f t="shared" si="10"/>
        <v>49</v>
      </c>
    </row>
    <row r="83" ht="36.0" customHeight="1">
      <c r="B83" s="21"/>
      <c r="C83" s="21"/>
      <c r="D83" s="21"/>
      <c r="E83" s="17" t="s">
        <v>18</v>
      </c>
      <c r="F83" s="18">
        <v>15.0</v>
      </c>
      <c r="G83" s="18">
        <v>15.0</v>
      </c>
      <c r="H83" s="19">
        <v>10.0</v>
      </c>
      <c r="I83" s="18">
        <v>10.0</v>
      </c>
      <c r="J83" s="20">
        <f t="shared" si="10"/>
        <v>50</v>
      </c>
    </row>
    <row r="84" ht="36.0" customHeight="1">
      <c r="B84" s="21"/>
      <c r="C84" s="21"/>
      <c r="D84" s="21"/>
      <c r="E84" s="17" t="s">
        <v>19</v>
      </c>
      <c r="F84" s="19">
        <v>15.0</v>
      </c>
      <c r="G84" s="19">
        <v>15.0</v>
      </c>
      <c r="H84" s="19">
        <v>10.0</v>
      </c>
      <c r="I84" s="19">
        <v>10.0</v>
      </c>
      <c r="J84" s="20">
        <f t="shared" si="10"/>
        <v>50</v>
      </c>
    </row>
    <row r="85" ht="36.0" customHeight="1">
      <c r="B85" s="21"/>
      <c r="C85" s="21"/>
      <c r="D85" s="21"/>
      <c r="E85" s="17" t="s">
        <v>20</v>
      </c>
      <c r="F85" s="19">
        <v>15.0</v>
      </c>
      <c r="G85" s="19">
        <v>15.0</v>
      </c>
      <c r="H85" s="19">
        <v>10.0</v>
      </c>
      <c r="I85" s="19">
        <v>10.0</v>
      </c>
      <c r="J85" s="20">
        <f t="shared" si="10"/>
        <v>50</v>
      </c>
    </row>
    <row r="86" ht="36.0" customHeight="1">
      <c r="B86" s="21"/>
      <c r="C86" s="21"/>
      <c r="D86" s="21"/>
      <c r="E86" s="17" t="s">
        <v>21</v>
      </c>
      <c r="F86" s="19">
        <v>15.0</v>
      </c>
      <c r="G86" s="19">
        <v>15.0</v>
      </c>
      <c r="H86" s="19">
        <v>10.0</v>
      </c>
      <c r="I86" s="19">
        <v>10.0</v>
      </c>
      <c r="J86" s="20">
        <f t="shared" si="10"/>
        <v>50</v>
      </c>
    </row>
    <row r="87" ht="36.0" customHeight="1">
      <c r="B87" s="12"/>
      <c r="C87" s="12"/>
      <c r="D87" s="12"/>
      <c r="E87" s="22" t="s">
        <v>22</v>
      </c>
      <c r="F87" s="10"/>
      <c r="G87" s="10"/>
      <c r="H87" s="10"/>
      <c r="I87" s="11"/>
      <c r="J87" s="20">
        <f>(J80+J81+J82+J83+J84+J85+J86)/7</f>
        <v>49.85714286</v>
      </c>
    </row>
    <row r="88" ht="36.0" customHeight="1">
      <c r="B88" s="23"/>
      <c r="C88" s="23"/>
      <c r="D88" s="23"/>
      <c r="E88" s="22" t="s">
        <v>22</v>
      </c>
      <c r="F88" s="10"/>
      <c r="G88" s="10"/>
      <c r="H88" s="10"/>
      <c r="I88" s="11"/>
      <c r="J88" s="20">
        <f>(J15+J23+J31+J39+J47+J55+J63+J71+J79+J87)/7</f>
        <v>70.48979592</v>
      </c>
    </row>
    <row r="89" ht="15.75" customHeight="1"/>
    <row r="90" ht="15.75" customHeight="1"/>
    <row r="91" ht="15.75" customHeight="1">
      <c r="J91" s="24"/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0">
    <mergeCell ref="B40:B47"/>
    <mergeCell ref="C40:C47"/>
    <mergeCell ref="D40:D47"/>
    <mergeCell ref="E47:I47"/>
    <mergeCell ref="B48:B55"/>
    <mergeCell ref="C48:C55"/>
    <mergeCell ref="D48:D55"/>
    <mergeCell ref="E55:I55"/>
    <mergeCell ref="C56:C63"/>
    <mergeCell ref="D56:D63"/>
    <mergeCell ref="E63:I63"/>
    <mergeCell ref="F6:I6"/>
    <mergeCell ref="J6:J7"/>
    <mergeCell ref="B1:J1"/>
    <mergeCell ref="B3:J3"/>
    <mergeCell ref="B4:J4"/>
    <mergeCell ref="B6:B7"/>
    <mergeCell ref="C6:C7"/>
    <mergeCell ref="D6:D7"/>
    <mergeCell ref="E6:E7"/>
    <mergeCell ref="E31:I31"/>
    <mergeCell ref="E39:I39"/>
    <mergeCell ref="B8:B15"/>
    <mergeCell ref="C8:C15"/>
    <mergeCell ref="D8:D15"/>
    <mergeCell ref="E15:I15"/>
    <mergeCell ref="C16:C23"/>
    <mergeCell ref="D16:D23"/>
    <mergeCell ref="E23:I23"/>
    <mergeCell ref="B16:B23"/>
    <mergeCell ref="B24:B31"/>
    <mergeCell ref="C24:C31"/>
    <mergeCell ref="D24:D31"/>
    <mergeCell ref="B32:B39"/>
    <mergeCell ref="C32:C39"/>
    <mergeCell ref="D32:D39"/>
    <mergeCell ref="E71:I71"/>
    <mergeCell ref="E79:I79"/>
    <mergeCell ref="B80:B87"/>
    <mergeCell ref="C80:C87"/>
    <mergeCell ref="D80:D87"/>
    <mergeCell ref="E87:I87"/>
    <mergeCell ref="E88:I88"/>
    <mergeCell ref="B56:B63"/>
    <mergeCell ref="B64:B71"/>
    <mergeCell ref="C64:C71"/>
    <mergeCell ref="D64:D71"/>
    <mergeCell ref="B72:B79"/>
    <mergeCell ref="C72:C79"/>
    <mergeCell ref="D72:D79"/>
  </mergeCells>
  <printOptions horizontalCentered="1"/>
  <pageMargins bottom="0.3937007874015748" footer="0.0" header="0.0" left="0.3937007874015748" right="0.3937007874015748" top="0.3937007874015748"/>
  <pageSetup fitToWidth="0" orientation="landscape"/>
  <drawing r:id="rId1"/>
</worksheet>
</file>